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A4286531-CFB0-4C56-B26C-4475119B6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11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 localSheetId="0">#REF!</definedName>
    <definedName name="ｑああ">#REF!</definedName>
    <definedName name="あ" localSheetId="0">#REF!</definedName>
    <definedName name="あ">#REF!</definedName>
    <definedName name="あああ" localSheetId="0">#REF!</definedName>
    <definedName name="あああ">#REF!</definedName>
    <definedName name="その他１" localSheetId="0">#REF!</definedName>
    <definedName name="その他１">#REF!</definedName>
    <definedName name="その他２" localSheetId="0">#REF!</definedName>
    <definedName name="その他２">#REF!</definedName>
    <definedName name="その他３" localSheetId="0">#REF!</definedName>
    <definedName name="その他３">#REF!</definedName>
    <definedName name="その他４" localSheetId="0">#REF!</definedName>
    <definedName name="その他４">#REF!</definedName>
    <definedName name="チェンソー１" localSheetId="0">#REF!</definedName>
    <definedName name="チェンソー１">#REF!</definedName>
    <definedName name="チェンソー２" localSheetId="0">#REF!</definedName>
    <definedName name="チェンソー２">#REF!</definedName>
    <definedName name="チェンソー３" localSheetId="0">#REF!</definedName>
    <definedName name="チェンソー３">#REF!</definedName>
    <definedName name="チェンソー４" localSheetId="0">#REF!</definedName>
    <definedName name="チェンソー４">#REF!</definedName>
    <definedName name="高性能１" localSheetId="0">#REF!</definedName>
    <definedName name="高性能１">#REF!</definedName>
    <definedName name="高性能２" localSheetId="0">#REF!</definedName>
    <definedName name="高性能２">#REF!</definedName>
    <definedName name="高性能３" localSheetId="0">#REF!</definedName>
    <definedName name="高性能３">#REF!</definedName>
    <definedName name="高性能４" localSheetId="0">#REF!</definedName>
    <definedName name="高性能４">#REF!</definedName>
    <definedName name="人員１" localSheetId="0">#REF!</definedName>
    <definedName name="人員１">#REF!</definedName>
    <definedName name="人員２" localSheetId="0">#REF!</definedName>
    <definedName name="人員２">#REF!</definedName>
    <definedName name="人員３" localSheetId="0">#REF!</definedName>
    <definedName name="人員３">#REF!</definedName>
    <definedName name="人員４" localSheetId="0">#REF!</definedName>
    <definedName name="人員４">#REF!</definedName>
    <definedName name="燃料１" localSheetId="0">#REF!</definedName>
    <definedName name="燃料１">#REF!</definedName>
    <definedName name="燃料２" localSheetId="0">#REF!</definedName>
    <definedName name="燃料２">#REF!</definedName>
    <definedName name="燃料３" localSheetId="0">#REF!</definedName>
    <definedName name="燃料３">#REF!</definedName>
    <definedName name="燃料４" localSheetId="0">#REF!</definedName>
    <definedName name="燃料４">#REF!</definedName>
    <definedName name="労災１" localSheetId="0">#REF!</definedName>
    <definedName name="労災１">#REF!</definedName>
    <definedName name="労災２" localSheetId="0">#REF!</definedName>
    <definedName name="労災２">#REF!</definedName>
    <definedName name="労災３" localSheetId="0">#REF!</definedName>
    <definedName name="労災３">#REF!</definedName>
    <definedName name="労災４" localSheetId="0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10" i="11" l="1"/>
  <c r="B10" i="11"/>
  <c r="C9" i="11"/>
  <c r="B9" i="11"/>
  <c r="D8" i="11"/>
  <c r="C8" i="11"/>
  <c r="B8" i="11"/>
  <c r="D7" i="11"/>
  <c r="C7" i="11"/>
  <c r="B7" i="11"/>
  <c r="B11" i="11"/>
  <c r="C6" i="11"/>
  <c r="B6" i="11"/>
  <c r="C5" i="11"/>
  <c r="B5" i="11"/>
  <c r="C4" i="11"/>
  <c r="B4" i="11"/>
</calcChain>
</file>

<file path=xl/sharedStrings.xml><?xml version="1.0" encoding="utf-8"?>
<sst xmlns="http://schemas.openxmlformats.org/spreadsheetml/2006/main" count="21" uniqueCount="21">
  <si>
    <t>○森林組合の事業量の推移</t>
    <rPh sb="1" eb="3">
      <t>シンリン</t>
    </rPh>
    <rPh sb="3" eb="5">
      <t>クミアイ</t>
    </rPh>
    <rPh sb="6" eb="9">
      <t>ジギョウリョウ</t>
    </rPh>
    <rPh sb="10" eb="12">
      <t>スイイ</t>
    </rPh>
    <phoneticPr fontId="3"/>
  </si>
  <si>
    <r>
      <t>（単位：万ha、万m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）</t>
    </r>
    <rPh sb="1" eb="3">
      <t>タンイ</t>
    </rPh>
    <rPh sb="4" eb="5">
      <t>マン</t>
    </rPh>
    <rPh sb="8" eb="9">
      <t>マン</t>
    </rPh>
    <phoneticPr fontId="3"/>
  </si>
  <si>
    <r>
      <rPr>
        <sz val="11"/>
        <color indexed="8"/>
        <rFont val="ＭＳ Ｐゴシック"/>
        <family val="3"/>
        <charset val="128"/>
      </rPr>
      <t>（千</t>
    </r>
    <r>
      <rPr>
        <sz val="11"/>
        <color indexed="8"/>
        <rFont val="ＭＳ Ｐゴシック"/>
        <family val="3"/>
        <charset val="128"/>
      </rPr>
      <t>ha</t>
    </r>
    <r>
      <rPr>
        <sz val="11"/>
        <color indexed="8"/>
        <rFont val="ＭＳ Ｐゴシック"/>
        <family val="3"/>
        <charset val="128"/>
      </rPr>
      <t>）</t>
    </r>
    <rPh sb="1" eb="2">
      <t>セン</t>
    </rPh>
    <phoneticPr fontId="3"/>
  </si>
  <si>
    <t>年度</t>
    <rPh sb="0" eb="2">
      <t>ネンド</t>
    </rPh>
    <phoneticPr fontId="3"/>
  </si>
  <si>
    <t>新植面積（右軸）</t>
    <rPh sb="0" eb="1">
      <t>シン</t>
    </rPh>
    <rPh sb="1" eb="2">
      <t>ショク</t>
    </rPh>
    <rPh sb="2" eb="4">
      <t>メンセキ</t>
    </rPh>
    <phoneticPr fontId="3"/>
  </si>
  <si>
    <t>保育面積（右軸）</t>
    <rPh sb="0" eb="2">
      <t>ホイク</t>
    </rPh>
    <rPh sb="2" eb="4">
      <t>メンセキ</t>
    </rPh>
    <phoneticPr fontId="3"/>
  </si>
  <si>
    <t>素材生産量</t>
    <rPh sb="0" eb="2">
      <t>ソザイ</t>
    </rPh>
    <rPh sb="2" eb="5">
      <t>セイサンリョウ</t>
    </rPh>
    <phoneticPr fontId="3"/>
  </si>
  <si>
    <t>素材生産量(主伐分）</t>
    <rPh sb="6" eb="7">
      <t>シュ</t>
    </rPh>
    <rPh sb="7" eb="8">
      <t>バツ</t>
    </rPh>
    <rPh sb="8" eb="9">
      <t>ブン</t>
    </rPh>
    <phoneticPr fontId="3"/>
  </si>
  <si>
    <t>素材生産量(間伐分）</t>
    <rPh sb="6" eb="7">
      <t>カン</t>
    </rPh>
    <rPh sb="7" eb="8">
      <t>バツ</t>
    </rPh>
    <rPh sb="8" eb="9">
      <t>ブン</t>
    </rPh>
    <phoneticPr fontId="3"/>
  </si>
  <si>
    <t>新植</t>
    <rPh sb="0" eb="1">
      <t>シン</t>
    </rPh>
    <rPh sb="1" eb="2">
      <t>ショク</t>
    </rPh>
    <phoneticPr fontId="3"/>
  </si>
  <si>
    <t>保育</t>
    <rPh sb="0" eb="2">
      <t>ホイク</t>
    </rPh>
    <phoneticPr fontId="3"/>
  </si>
  <si>
    <t>H17
(2005)</t>
    <phoneticPr fontId="3"/>
  </si>
  <si>
    <t>22
(10)</t>
    <phoneticPr fontId="3"/>
  </si>
  <si>
    <t>27
(15)</t>
    <phoneticPr fontId="3"/>
  </si>
  <si>
    <t>R1
(19)</t>
    <phoneticPr fontId="3"/>
  </si>
  <si>
    <t>2
(20)</t>
    <phoneticPr fontId="3"/>
  </si>
  <si>
    <t>3
(21)</t>
    <phoneticPr fontId="3"/>
  </si>
  <si>
    <t>4
(22)</t>
    <phoneticPr fontId="3"/>
  </si>
  <si>
    <t>　 注：計の不一致は四捨五入による。</t>
    <phoneticPr fontId="3"/>
  </si>
  <si>
    <t>資料：林野庁「森林組合統計」</t>
  </si>
  <si>
    <t>5
(23)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</si>
</sst>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\ ##0"/>
    <numFmt numFmtId="178" formatCode="@\ "/>
    <numFmt numFmtId="179" formatCode="0.0;&quot;△&quot;0.0"/>
    <numFmt numFmtId="180" formatCode="#,##0;\-#,##0;&quot;-&quot;"/>
    <numFmt numFmtId="181" formatCode="#,##0.000_ "/>
    <numFmt numFmtId="182" formatCode="#,##0.0000_ "/>
    <numFmt numFmtId="183" formatCode="0_);[Red]\(0\)"/>
  </numFmts>
  <fonts count="27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  <charset val="204"/>
    </font>
    <font>
      <sz val="9"/>
      <name val="Times New Roman"/>
      <family val="1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177" fontId="6" fillId="0" borderId="1" applyFont="0" applyFill="0" applyBorder="0" applyProtection="0"/>
    <xf numFmtId="178" fontId="7" fillId="0" borderId="0">
      <alignment horizontal="right" vertical="center"/>
    </xf>
    <xf numFmtId="179" fontId="6" fillId="0" borderId="2" applyFont="0" applyBorder="0" applyProtection="0"/>
    <xf numFmtId="180" fontId="8" fillId="0" borderId="0" applyFill="0" applyBorder="0" applyAlignment="0"/>
    <xf numFmtId="0" fontId="9" fillId="0" borderId="0">
      <alignment horizontal="left"/>
    </xf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0" fontId="11" fillId="0" borderId="0"/>
    <xf numFmtId="4" fontId="9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>
      <alignment horizont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38" fontId="15" fillId="0" borderId="0" applyFill="0" applyBorder="0" applyAlignment="0" applyProtection="0">
      <alignment vertical="center"/>
    </xf>
    <xf numFmtId="38" fontId="16" fillId="0" borderId="5" applyFill="0" applyBorder="0" applyAlignment="0" applyProtection="0"/>
    <xf numFmtId="0" fontId="17" fillId="0" borderId="0"/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2" borderId="6" xfId="0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76" fontId="21" fillId="0" borderId="6" xfId="0" applyNumberFormat="1" applyFont="1" applyBorder="1">
      <alignment vertical="center"/>
    </xf>
    <xf numFmtId="181" fontId="21" fillId="0" borderId="6" xfId="0" applyNumberFormat="1" applyFont="1" applyBorder="1">
      <alignment vertical="center"/>
    </xf>
    <xf numFmtId="176" fontId="22" fillId="0" borderId="6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6" fontId="21" fillId="0" borderId="5" xfId="0" applyNumberFormat="1" applyFont="1" applyBorder="1" applyAlignment="1">
      <alignment horizontal="right" vertical="center"/>
    </xf>
    <xf numFmtId="176" fontId="21" fillId="0" borderId="5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20" fillId="0" borderId="6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6" xfId="0" applyFont="1" applyBorder="1" applyAlignment="1">
      <alignment horizontal="center" vertical="center" wrapText="1"/>
    </xf>
    <xf numFmtId="176" fontId="24" fillId="0" borderId="6" xfId="0" applyNumberFormat="1" applyFont="1" applyBorder="1">
      <alignment vertical="center"/>
    </xf>
    <xf numFmtId="181" fontId="24" fillId="0" borderId="6" xfId="0" applyNumberFormat="1" applyFont="1" applyBorder="1">
      <alignment vertical="center"/>
    </xf>
    <xf numFmtId="0" fontId="21" fillId="0" borderId="7" xfId="0" applyFont="1" applyBorder="1" applyAlignment="1">
      <alignment horizontal="right" vertical="center"/>
    </xf>
    <xf numFmtId="181" fontId="24" fillId="0" borderId="0" xfId="0" applyNumberFormat="1" applyFont="1">
      <alignment vertical="center"/>
    </xf>
    <xf numFmtId="182" fontId="0" fillId="0" borderId="0" xfId="0" applyNumberFormat="1">
      <alignment vertical="center"/>
    </xf>
    <xf numFmtId="182" fontId="4" fillId="0" borderId="7" xfId="0" applyNumberFormat="1" applyFont="1" applyBorder="1">
      <alignment vertical="center"/>
    </xf>
    <xf numFmtId="182" fontId="4" fillId="0" borderId="7" xfId="0" applyNumberFormat="1" applyFont="1" applyBorder="1" applyAlignment="1">
      <alignment horizontal="right" vertical="center"/>
    </xf>
    <xf numFmtId="182" fontId="4" fillId="3" borderId="6" xfId="0" applyNumberFormat="1" applyFont="1" applyFill="1" applyBorder="1" applyAlignment="1">
      <alignment horizontal="center" vertical="center" wrapText="1"/>
    </xf>
    <xf numFmtId="183" fontId="21" fillId="0" borderId="6" xfId="0" applyNumberFormat="1" applyFont="1" applyBorder="1" applyAlignment="1">
      <alignment horizontal="right" vertical="center"/>
    </xf>
    <xf numFmtId="183" fontId="21" fillId="0" borderId="6" xfId="0" applyNumberFormat="1" applyFont="1" applyBorder="1">
      <alignment vertical="center"/>
    </xf>
    <xf numFmtId="183" fontId="24" fillId="0" borderId="6" xfId="0" applyNumberFormat="1" applyFont="1" applyBorder="1">
      <alignment vertical="center"/>
    </xf>
    <xf numFmtId="0" fontId="20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182" fontId="4" fillId="5" borderId="6" xfId="0" applyNumberFormat="1" applyFont="1" applyFill="1" applyBorder="1" applyAlignment="1">
      <alignment horizontal="center" vertical="center" wrapText="1"/>
    </xf>
    <xf numFmtId="183" fontId="23" fillId="0" borderId="6" xfId="0" applyNumberFormat="1" applyFont="1" applyBorder="1">
      <alignment vertical="center"/>
    </xf>
    <xf numFmtId="181" fontId="23" fillId="0" borderId="0" xfId="0" applyNumberFormat="1" applyFont="1">
      <alignment vertical="center"/>
    </xf>
    <xf numFmtId="181" fontId="23" fillId="0" borderId="6" xfId="0" applyNumberFormat="1" applyFont="1" applyBorder="1">
      <alignment vertical="center"/>
    </xf>
    <xf numFmtId="0" fontId="20" fillId="0" borderId="0" xfId="0" applyFont="1">
      <alignment vertical="center"/>
    </xf>
    <xf numFmtId="176" fontId="23" fillId="0" borderId="6" xfId="0" applyNumberFormat="1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3" fontId="20" fillId="0" borderId="0" xfId="0" applyNumberFormat="1" applyFont="1" applyAlignment="1"/>
  </cellXfs>
  <cellStyles count="2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Hyperlink" xfId="23" xr:uid="{00000000-000B-0000-0000-000008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ハイパーリンク 2" xfId="21" xr:uid="{D4764672-F015-4829-BC89-FBBE557240B9}"/>
    <cellStyle name="桁区切り 2" xfId="14" xr:uid="{00000000-0005-0000-0000-00000E000000}"/>
    <cellStyle name="標準" xfId="0" builtinId="0"/>
    <cellStyle name="標準 2" xfId="15" xr:uid="{00000000-0005-0000-0000-000010000000}"/>
    <cellStyle name="標準 2 2" xfId="20" xr:uid="{34C8D361-8774-44AB-8244-EB7C85717CFB}"/>
    <cellStyle name="標準 3" xfId="16" xr:uid="{00000000-0005-0000-0000-000011000000}"/>
    <cellStyle name="標準 5" xfId="22" xr:uid="{67E4D5CD-A0B3-42EA-9592-BAE57EB70698}"/>
    <cellStyle name="変更後" xfId="17" xr:uid="{00000000-0005-0000-0000-000012000000}"/>
    <cellStyle name="変更後２" xfId="18" xr:uid="{00000000-0005-0000-0000-000013000000}"/>
    <cellStyle name="未定義" xfId="19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6F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85195136227986E-2"/>
          <c:y val="7.336655211912943E-2"/>
          <c:w val="0.82002430555555561"/>
          <c:h val="0.67567275494672763"/>
        </c:manualLayout>
      </c:layout>
      <c:barChart>
        <c:barDir val="col"/>
        <c:grouping val="stacked"/>
        <c:varyColors val="0"/>
        <c:ser>
          <c:idx val="3"/>
          <c:order val="2"/>
          <c:tx>
            <c:strRef>
              <c:f>'R7白書'!$E$3</c:f>
              <c:strCache>
                <c:ptCount val="1"/>
                <c:pt idx="0">
                  <c:v>素材生産量(主伐分）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2.5458190148911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5-4FF5-ABB5-A0B848057C50}"/>
                </c:ext>
              </c:extLst>
            </c:dLbl>
            <c:dLbl>
              <c:idx val="1"/>
              <c:layout>
                <c:manualLayout>
                  <c:x val="0"/>
                  <c:y val="-3.2731958762886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5-4FF5-ABB5-A0B848057C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'R7白書'!$A$4:$A$11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R1
(19)</c:v>
                </c:pt>
                <c:pt idx="4">
                  <c:v>2
(20)</c:v>
                </c:pt>
                <c:pt idx="5">
                  <c:v>3
(21)</c:v>
                </c:pt>
                <c:pt idx="6">
                  <c:v>4
(22)</c:v>
                </c:pt>
                <c:pt idx="7">
                  <c:v>5
(23)</c:v>
                </c:pt>
              </c:strCache>
            </c:strRef>
          </c:cat>
          <c:val>
            <c:numRef>
              <c:f>'R7白書'!$E$4:$E$11</c:f>
              <c:numCache>
                <c:formatCode>0_);[Red]\(0\)</c:formatCode>
                <c:ptCount val="8"/>
                <c:pt idx="0">
                  <c:v>149.0626</c:v>
                </c:pt>
                <c:pt idx="1">
                  <c:v>152.1814</c:v>
                </c:pt>
                <c:pt idx="2">
                  <c:v>229.38339999999999</c:v>
                </c:pt>
                <c:pt idx="3">
                  <c:v>336.82976489999999</c:v>
                </c:pt>
                <c:pt idx="4">
                  <c:v>312.23719999999997</c:v>
                </c:pt>
                <c:pt idx="5">
                  <c:v>357.125</c:v>
                </c:pt>
                <c:pt idx="6">
                  <c:v>384.09930000000003</c:v>
                </c:pt>
                <c:pt idx="7">
                  <c:v>397.66609999999997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5-4FF5-ABB5-A0B848057C50}"/>
            </c:ext>
          </c:extLst>
        </c:ser>
        <c:ser>
          <c:idx val="4"/>
          <c:order val="3"/>
          <c:tx>
            <c:strRef>
              <c:f>'R7白書'!$F$3</c:f>
              <c:strCache>
                <c:ptCount val="1"/>
                <c:pt idx="0">
                  <c:v>素材生産量(間伐分）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0"/>
                  <c:y val="5.091638029782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5-4FF5-ABB5-A0B848057C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'R7白書'!$A$4:$A$11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R1
(19)</c:v>
                </c:pt>
                <c:pt idx="4">
                  <c:v>2
(20)</c:v>
                </c:pt>
                <c:pt idx="5">
                  <c:v>3
(21)</c:v>
                </c:pt>
                <c:pt idx="6">
                  <c:v>4
(22)</c:v>
                </c:pt>
                <c:pt idx="7">
                  <c:v>5
(23)</c:v>
                </c:pt>
              </c:strCache>
            </c:strRef>
          </c:cat>
          <c:val>
            <c:numRef>
              <c:f>'R7白書'!$F$4:$F$11</c:f>
              <c:numCache>
                <c:formatCode>0_);[Red]\(0\)</c:formatCode>
                <c:ptCount val="8"/>
                <c:pt idx="0">
                  <c:v>132.7081</c:v>
                </c:pt>
                <c:pt idx="1">
                  <c:v>209.05869999999999</c:v>
                </c:pt>
                <c:pt idx="2">
                  <c:v>313.91180000000003</c:v>
                </c:pt>
                <c:pt idx="3">
                  <c:v>322.9889</c:v>
                </c:pt>
                <c:pt idx="4">
                  <c:v>313.34800000000001</c:v>
                </c:pt>
                <c:pt idx="5">
                  <c:v>297.71050000000002</c:v>
                </c:pt>
                <c:pt idx="6">
                  <c:v>286.00880000000001</c:v>
                </c:pt>
                <c:pt idx="7">
                  <c:v>273.36369999999999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5-4FF5-ABB5-A0B848057C50}"/>
            </c:ext>
          </c:extLst>
        </c:ser>
        <c:ser>
          <c:idx val="5"/>
          <c:order val="4"/>
          <c:tx>
            <c:strRef>
              <c:f>'R7白書'!$D$3</c:f>
              <c:strCache>
                <c:ptCount val="1"/>
                <c:pt idx="0">
                  <c:v>素材生産量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C5-4FF5-ABB5-A0B848057C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C5-4FF5-ABB5-A0B848057C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DC5-4FF5-ABB5-A0B848057C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DC5-4FF5-ABB5-A0B848057C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DC5-4FF5-ABB5-A0B848057C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DC5-4FF5-ABB5-A0B848057C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DC5-4FF5-ABB5-A0B848057C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DC5-4FF5-ABB5-A0B848057C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DC5-4FF5-ABB5-A0B848057C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DC5-4FF5-ABB5-A0B848057C5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DC5-4FF5-ABB5-A0B848057C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DC5-4FF5-ABB5-A0B848057C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DC5-4FF5-ABB5-A0B848057C5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DC5-4FF5-ABB5-A0B848057C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0DC5-4FF5-ABB5-A0B848057C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0DC5-4FF5-ABB5-A0B848057C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0DC5-4FF5-ABB5-A0B848057C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0DC5-4FF5-ABB5-A0B848057C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0DC5-4FF5-ABB5-A0B848057C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0DC5-4FF5-ABB5-A0B848057C5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0DC5-4FF5-ABB5-A0B848057C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2-0DC5-4FF5-ABB5-A0B848057C50}"/>
              </c:ext>
            </c:extLst>
          </c:dPt>
          <c:dLbls>
            <c:dLbl>
              <c:idx val="0"/>
              <c:layout>
                <c:manualLayout>
                  <c:x val="0"/>
                  <c:y val="0.1067522831050228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5-4FF5-ABB5-A0B848057C50}"/>
                </c:ext>
              </c:extLst>
            </c:dLbl>
            <c:dLbl>
              <c:idx val="1"/>
              <c:layout>
                <c:manualLayout>
                  <c:x val="0"/>
                  <c:y val="0.154771308980213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5-4FF5-ABB5-A0B848057C50}"/>
                </c:ext>
              </c:extLst>
            </c:dLbl>
            <c:dLbl>
              <c:idx val="2"/>
              <c:layout>
                <c:manualLayout>
                  <c:x val="1.1056807963965892E-3"/>
                  <c:y val="0.1709836377473364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5-4FF5-ABB5-A0B848057C50}"/>
                </c:ext>
              </c:extLst>
            </c:dLbl>
            <c:dLbl>
              <c:idx val="3"/>
              <c:layout>
                <c:manualLayout>
                  <c:x val="5.5284039819831488E-3"/>
                  <c:y val="4.74356925418569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5-4FF5-ABB5-A0B848057C50}"/>
                </c:ext>
              </c:extLst>
            </c:dLbl>
            <c:dLbl>
              <c:idx val="4"/>
              <c:layout>
                <c:manualLayout>
                  <c:x val="1.1056807963966298E-3"/>
                  <c:y val="7.78401826484018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5-4FF5-ABB5-A0B848057C50}"/>
                </c:ext>
              </c:extLst>
            </c:dLbl>
            <c:dLbl>
              <c:idx val="5"/>
              <c:layout>
                <c:manualLayout>
                  <c:x val="-3.3170423891898896E-3"/>
                  <c:y val="5.77256468797564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5-4FF5-ABB5-A0B848057C50}"/>
                </c:ext>
              </c:extLst>
            </c:dLbl>
            <c:dLbl>
              <c:idx val="7"/>
              <c:layout>
                <c:manualLayout>
                  <c:x val="5.5284039819831488E-3"/>
                  <c:y val="4.882191780821917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5-4FF5-ABB5-A0B848057C50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'R7白書'!$A$4:$A$11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R1
(19)</c:v>
                </c:pt>
                <c:pt idx="4">
                  <c:v>2
(20)</c:v>
                </c:pt>
                <c:pt idx="5">
                  <c:v>3
(21)</c:v>
                </c:pt>
                <c:pt idx="6">
                  <c:v>4
(22)</c:v>
                </c:pt>
                <c:pt idx="7">
                  <c:v>5
(23)</c:v>
                </c:pt>
              </c:strCache>
            </c:strRef>
          </c:cat>
          <c:val>
            <c:numRef>
              <c:f>'R7白書'!$D$4:$D$11</c:f>
              <c:numCache>
                <c:formatCode>#,##0_ </c:formatCode>
                <c:ptCount val="8"/>
                <c:pt idx="0">
                  <c:v>281.77069999999998</c:v>
                </c:pt>
                <c:pt idx="1">
                  <c:v>361.24009999999998</c:v>
                </c:pt>
                <c:pt idx="2">
                  <c:v>543</c:v>
                </c:pt>
                <c:pt idx="3">
                  <c:v>659.81866489999993</c:v>
                </c:pt>
                <c:pt idx="4">
                  <c:v>625.58519999999999</c:v>
                </c:pt>
                <c:pt idx="5">
                  <c:v>654.83550000000002</c:v>
                </c:pt>
                <c:pt idx="6">
                  <c:v>670.10810000000004</c:v>
                </c:pt>
                <c:pt idx="7">
                  <c:v>671.02980000000002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0DC5-4FF5-ABB5-A0B84805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70008248"/>
        <c:axId val="1"/>
      </c:barChart>
      <c:lineChart>
        <c:grouping val="standard"/>
        <c:varyColors val="0"/>
        <c:ser>
          <c:idx val="0"/>
          <c:order val="0"/>
          <c:tx>
            <c:strRef>
              <c:f>'R7白書'!$B$3</c:f>
              <c:strCache>
                <c:ptCount val="1"/>
                <c:pt idx="0">
                  <c:v>新植面積（右軸）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854309228054306E-2"/>
                  <c:y val="-2.38215922107674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C5-4FF5-ABB5-A0B848057C50}"/>
                </c:ext>
              </c:extLst>
            </c:dLbl>
            <c:dLbl>
              <c:idx val="1"/>
              <c:layout>
                <c:manualLayout>
                  <c:x val="-3.6854309228054306E-2"/>
                  <c:y val="-2.7458476517754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C5-4FF5-ABB5-A0B848057C50}"/>
                </c:ext>
              </c:extLst>
            </c:dLbl>
            <c:dLbl>
              <c:idx val="2"/>
              <c:layout>
                <c:manualLayout>
                  <c:x val="-3.2439953465043345E-2"/>
                  <c:y val="-2.7458476517754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C5-4FF5-ABB5-A0B848057C50}"/>
                </c:ext>
              </c:extLst>
            </c:dLbl>
            <c:dLbl>
              <c:idx val="3"/>
              <c:layout>
                <c:manualLayout>
                  <c:x val="-4.1268664991065275E-2"/>
                  <c:y val="-3.47322451317298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C5-4FF5-ABB5-A0B848057C50}"/>
                </c:ext>
              </c:extLst>
            </c:dLbl>
            <c:dLbl>
              <c:idx val="4"/>
              <c:layout>
                <c:manualLayout>
                  <c:x val="-4.1268664991065192E-2"/>
                  <c:y val="-3.47322451317296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C5-4FF5-ABB5-A0B848057C50}"/>
                </c:ext>
              </c:extLst>
            </c:dLbl>
            <c:dLbl>
              <c:idx val="5"/>
              <c:layout>
                <c:manualLayout>
                  <c:x val="-3.6854309228054306E-2"/>
                  <c:y val="-3.8369129438717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C5-4FF5-ABB5-A0B848057C50}"/>
                </c:ext>
              </c:extLst>
            </c:dLbl>
            <c:dLbl>
              <c:idx val="7"/>
              <c:layout>
                <c:manualLayout>
                  <c:x val="-3.6854309228054306E-2"/>
                  <c:y val="-3.8369129438717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C5-4FF5-ABB5-A0B848057C50}"/>
                </c:ext>
              </c:extLst>
            </c:dLbl>
            <c:dLbl>
              <c:idx val="8"/>
              <c:layout>
                <c:manualLayout>
                  <c:x val="-2.3611386083800295E-2"/>
                  <c:y val="-3.8369129438717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C5-4FF5-ABB5-A0B848057C50}"/>
                </c:ext>
              </c:extLst>
            </c:dLbl>
            <c:dLbl>
              <c:idx val="9"/>
              <c:layout>
                <c:manualLayout>
                  <c:x val="-2.3611386083800218E-2"/>
                  <c:y val="-4.2006013745704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C5-4FF5-ABB5-A0B848057C50}"/>
                </c:ext>
              </c:extLst>
            </c:dLbl>
            <c:dLbl>
              <c:idx val="10"/>
              <c:layout>
                <c:manualLayout>
                  <c:x val="-2.3596678028776887E-2"/>
                  <c:y val="-3.22147766323024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C5-4FF5-ABB5-A0B848057C50}"/>
                </c:ext>
              </c:extLst>
            </c:dLbl>
            <c:dLbl>
              <c:idx val="11"/>
              <c:layout>
                <c:manualLayout>
                  <c:x val="-2.3611386083800218E-2"/>
                  <c:y val="-3.10953608247422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C5-4FF5-ABB5-A0B848057C50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0DC5-4FF5-ABB5-A0B848057C50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0DC5-4FF5-ABB5-A0B848057C50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0DC5-4FF5-ABB5-A0B848057C5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0DC5-4FF5-ABB5-A0B848057C50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4-0DC5-4FF5-ABB5-A0B848057C50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0DC5-4FF5-ABB5-A0B848057C50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'R7白書'!$A$4:$A$11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R1
(19)</c:v>
                </c:pt>
                <c:pt idx="4">
                  <c:v>2
(20)</c:v>
                </c:pt>
                <c:pt idx="5">
                  <c:v>3
(21)</c:v>
                </c:pt>
                <c:pt idx="6">
                  <c:v>4
(22)</c:v>
                </c:pt>
                <c:pt idx="7">
                  <c:v>5
(23)</c:v>
                </c:pt>
              </c:strCache>
            </c:strRef>
          </c:cat>
          <c:val>
            <c:numRef>
              <c:f>'R7白書'!$B$4:$B$11</c:f>
              <c:numCache>
                <c:formatCode>#,##0_ </c:formatCode>
                <c:ptCount val="8"/>
                <c:pt idx="0">
                  <c:v>1.8722000000000001</c:v>
                </c:pt>
                <c:pt idx="1">
                  <c:v>1.5272999999999999</c:v>
                </c:pt>
                <c:pt idx="2">
                  <c:v>1.5323</c:v>
                </c:pt>
                <c:pt idx="3">
                  <c:v>1.7067989999999997</c:v>
                </c:pt>
                <c:pt idx="4">
                  <c:v>1.69</c:v>
                </c:pt>
                <c:pt idx="5">
                  <c:v>1.6346000000000001</c:v>
                </c:pt>
                <c:pt idx="6">
                  <c:v>1.6870000000000001</c:v>
                </c:pt>
                <c:pt idx="7">
                  <c:v>1.8236000000000001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0DC5-4FF5-ABB5-A0B848057C50}"/>
            </c:ext>
          </c:extLst>
        </c:ser>
        <c:ser>
          <c:idx val="1"/>
          <c:order val="1"/>
          <c:tx>
            <c:strRef>
              <c:f>'R7白書'!$C$3</c:f>
              <c:strCache>
                <c:ptCount val="1"/>
                <c:pt idx="0">
                  <c:v>保育面積（右軸）</c:v>
                </c:pt>
              </c:strCache>
            </c:strRef>
          </c:tx>
          <c:spPr>
            <a:ln w="12700">
              <a:solidFill>
                <a:srgbClr val="FF0066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66"/>
              </a:solidFill>
              <a:ln>
                <a:solidFill>
                  <a:srgbClr val="FF00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861316634244973E-2"/>
                  <c:y val="-3.8902207001522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C5-4FF5-ABB5-A0B848057C50}"/>
                </c:ext>
              </c:extLst>
            </c:dLbl>
            <c:dLbl>
              <c:idx val="1"/>
              <c:layout>
                <c:manualLayout>
                  <c:x val="-5.0861316634245014E-2"/>
                  <c:y val="-3.8902207001522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C5-4FF5-ABB5-A0B848057C50}"/>
                </c:ext>
              </c:extLst>
            </c:dLbl>
            <c:dLbl>
              <c:idx val="2"/>
              <c:layout>
                <c:manualLayout>
                  <c:x val="-5.2972269156131631E-2"/>
                  <c:y val="-4.2006013745704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C5-4FF5-ABB5-A0B848057C50}"/>
                </c:ext>
              </c:extLst>
            </c:dLbl>
            <c:dLbl>
              <c:idx val="3"/>
              <c:layout>
                <c:manualLayout>
                  <c:x val="-3.8441739367398572E-2"/>
                  <c:y val="-3.2734822451317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C5-4FF5-ABB5-A0B848057C50}"/>
                </c:ext>
              </c:extLst>
            </c:dLbl>
            <c:dLbl>
              <c:idx val="4"/>
              <c:layout>
                <c:manualLayout>
                  <c:x val="-5.0994346575732694E-2"/>
                  <c:y val="-3.84459665144596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C5-4FF5-ABB5-A0B848057C50}"/>
                </c:ext>
              </c:extLst>
            </c:dLbl>
            <c:dLbl>
              <c:idx val="5"/>
              <c:layout>
                <c:manualLayout>
                  <c:x val="-4.9501590439117289E-2"/>
                  <c:y val="-2.6418759512937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0980682153527E-2"/>
                      <c:h val="4.40063001145475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C-0DC5-4FF5-ABB5-A0B848057C50}"/>
                </c:ext>
              </c:extLst>
            </c:dLbl>
            <c:dLbl>
              <c:idx val="7"/>
              <c:layout>
                <c:manualLayout>
                  <c:x val="-4.2719145825635726E-2"/>
                  <c:y val="-3.55108820160366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0980682153527E-2"/>
                      <c:h val="4.0369415807560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E-0DC5-4FF5-ABB5-A0B848057C50}"/>
                </c:ext>
              </c:extLst>
            </c:dLbl>
            <c:dLbl>
              <c:idx val="8"/>
              <c:layout>
                <c:manualLayout>
                  <c:x val="-2.6309044671722411E-2"/>
                  <c:y val="-3.0034650630011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C5-4FF5-ABB5-A0B848057C50}"/>
                </c:ext>
              </c:extLst>
            </c:dLbl>
            <c:dLbl>
              <c:idx val="9"/>
              <c:layout>
                <c:manualLayout>
                  <c:x val="-2.6984488455498879E-2"/>
                  <c:y val="-2.932388316151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C5-4FF5-ABB5-A0B848057C50}"/>
                </c:ext>
              </c:extLst>
            </c:dLbl>
            <c:dLbl>
              <c:idx val="10"/>
              <c:layout>
                <c:manualLayout>
                  <c:x val="-2.9071214419314574E-2"/>
                  <c:y val="-2.80690148911797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C5-4FF5-ABB5-A0B848057C50}"/>
                </c:ext>
              </c:extLst>
            </c:dLbl>
            <c:dLbl>
              <c:idx val="11"/>
              <c:layout>
                <c:manualLayout>
                  <c:x val="-2.834109995759453E-2"/>
                  <c:y val="-2.867668957617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C5-4FF5-ABB5-A0B848057C50}"/>
                </c:ext>
              </c:extLst>
            </c:dLbl>
            <c:dLbl>
              <c:idx val="12"/>
              <c:layout>
                <c:manualLayout>
                  <c:x val="-2.0896528479946073E-2"/>
                  <c:y val="-2.8290679884536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C5-4FF5-ABB5-A0B848057C50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4-0DC5-4FF5-ABB5-A0B848057C50}"/>
                </c:ext>
              </c:extLst>
            </c:dLbl>
            <c:dLbl>
              <c:idx val="14"/>
              <c:layout>
                <c:manualLayout>
                  <c:x val="-2.2244691607684528E-2"/>
                  <c:y val="-2.58936764785264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C5-4FF5-ABB5-A0B848057C5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6-0DC5-4FF5-ABB5-A0B848057C50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0DC5-4FF5-ABB5-A0B848057C50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8-0DC5-4FF5-ABB5-A0B848057C50}"/>
                </c:ext>
              </c:extLst>
            </c:dLbl>
            <c:dLbl>
              <c:idx val="21"/>
              <c:layout>
                <c:manualLayout>
                  <c:x val="-1.7400900478112522E-2"/>
                  <c:y val="-3.8222660357815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C5-4FF5-ABB5-A0B848057C50}"/>
                </c:ext>
              </c:extLst>
            </c:dLbl>
            <c:dLbl>
              <c:idx val="22"/>
              <c:layout>
                <c:manualLayout>
                  <c:x val="-1.8060758096766015E-2"/>
                  <c:y val="-3.03908608852490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C5-4FF5-ABB5-A0B848057C50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'R7白書'!$A$4:$A$11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R1
(19)</c:v>
                </c:pt>
                <c:pt idx="4">
                  <c:v>2
(20)</c:v>
                </c:pt>
                <c:pt idx="5">
                  <c:v>3
(21)</c:v>
                </c:pt>
                <c:pt idx="6">
                  <c:v>4
(22)</c:v>
                </c:pt>
                <c:pt idx="7">
                  <c:v>5
(23)</c:v>
                </c:pt>
              </c:strCache>
            </c:strRef>
          </c:cat>
          <c:val>
            <c:numRef>
              <c:f>'R7白書'!$C$4:$C$11</c:f>
              <c:numCache>
                <c:formatCode>#,##0_ </c:formatCode>
                <c:ptCount val="8"/>
                <c:pt idx="0">
                  <c:v>36.402900000000002</c:v>
                </c:pt>
                <c:pt idx="1">
                  <c:v>36.758899999999997</c:v>
                </c:pt>
                <c:pt idx="2">
                  <c:v>21.137799999999999</c:v>
                </c:pt>
                <c:pt idx="3">
                  <c:v>16.381171999999999</c:v>
                </c:pt>
                <c:pt idx="4">
                  <c:v>16.935400000000001</c:v>
                </c:pt>
                <c:pt idx="5">
                  <c:v>16.9482</c:v>
                </c:pt>
                <c:pt idx="6">
                  <c:v>15.554599999999999</c:v>
                </c:pt>
                <c:pt idx="7">
                  <c:v>14.534700000000001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0DC5-4FF5-ABB5-A0B84805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008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"/>
        </c:scaling>
        <c:delete val="0"/>
        <c:axPos val="l"/>
        <c:numFmt formatCode="0_);[Red]\(0\)" sourceLinked="1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4700082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9.5155759952694277E-2"/>
          <c:y val="0.8730223367697596"/>
          <c:w val="0.81642395833333337"/>
          <c:h val="0.10995017182130586"/>
        </c:manualLayout>
      </c:layout>
      <c:overlay val="0"/>
      <c:spPr>
        <a:solidFill>
          <a:schemeClr val="bg1"/>
        </a:solidFill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>
          <a:latin typeface="+mj-ea"/>
          <a:ea typeface="+mj-ea"/>
        </a:defRPr>
      </a:pPr>
      <a:endParaRPr lang="ja-JP"/>
    </a:p>
  </c:txPr>
  <c:printSettings>
    <c:headerFooter alignWithMargins="0"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14</xdr:row>
      <xdr:rowOff>9525</xdr:rowOff>
    </xdr:from>
    <xdr:to>
      <xdr:col>5</xdr:col>
      <xdr:colOff>290259</xdr:colOff>
      <xdr:row>27</xdr:row>
      <xdr:rowOff>161025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FCF5C6-9D01-473F-9880-18ED1572C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0.88452</cdr:x>
      <cdr:y>0.00234</cdr:y>
    </cdr:from>
    <cdr:to>
      <cdr:x>0.98693</cdr:x>
      <cdr:y>0.04576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547408" y="8172"/>
          <a:ext cx="294950" cy="151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/>
        <a:p xmlns:a="http://schemas.openxmlformats.org/drawingml/2006/main">
          <a:pPr algn="ctr"/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万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ha)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0.00175</cdr:x>
      <cdr:y>0.00354</cdr:y>
    </cdr:from>
    <cdr:to>
      <cdr:x>0.11282</cdr:x>
      <cdr:y>0.03667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040" y="12362"/>
          <a:ext cx="319868" cy="115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/>
        <a:p xmlns:a="http://schemas.openxmlformats.org/drawingml/2006/main">
          <a:pPr algn="ctr"/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万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m</a:t>
          </a:r>
          <a:r>
            <a:rPr lang="en-US" altLang="ja-JP" sz="700" baseline="30000">
              <a:latin typeface="ＭＳ Ｐゴシック" pitchFamily="50" charset="-128"/>
              <a:ea typeface="ＭＳ Ｐゴシック" pitchFamily="50" charset="-128"/>
            </a:rPr>
            <a:t>3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0.87655</cdr:x>
      <cdr:y>0.81359</cdr:y>
    </cdr:from>
    <cdr:to>
      <cdr:x>1</cdr:x>
      <cdr:y>0.84103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2517051" y="2841059"/>
          <a:ext cx="354483" cy="958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年度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7E31-AF9B-4409-8D2D-F4A809C31CCA}">
  <sheetPr>
    <tabColor rgb="FF0070C0"/>
  </sheetPr>
  <dimension ref="A1:K13"/>
  <sheetViews>
    <sheetView showGridLines="0" tabSelected="1" zoomScaleNormal="100" workbookViewId="0"/>
  </sheetViews>
  <sheetFormatPr defaultColWidth="8.85546875" defaultRowHeight="15" x14ac:dyDescent="0.25"/>
  <cols>
    <col min="4" max="4" width="10" customWidth="1"/>
    <col min="5" max="6" width="14.85546875" style="20" bestFit="1" customWidth="1"/>
    <col min="7" max="7" width="8.85546875" customWidth="1"/>
    <col min="8" max="8" width="11" customWidth="1"/>
    <col min="9" max="9" width="10.7109375" customWidth="1"/>
    <col min="11" max="11" width="9.7109375" bestFit="1" customWidth="1"/>
  </cols>
  <sheetData>
    <row r="1" spans="1:11" ht="17.25" x14ac:dyDescent="0.25">
      <c r="A1" s="1" t="s">
        <v>0</v>
      </c>
    </row>
    <row r="2" spans="1:11" ht="15.75" x14ac:dyDescent="0.25">
      <c r="C2" s="12"/>
      <c r="D2" s="12"/>
      <c r="E2" s="21"/>
      <c r="F2" s="22" t="s">
        <v>1</v>
      </c>
      <c r="G2" s="8"/>
      <c r="I2" s="18" t="s">
        <v>2</v>
      </c>
    </row>
    <row r="3" spans="1:11" ht="40.5" x14ac:dyDescent="0.25">
      <c r="A3" s="13" t="s">
        <v>3</v>
      </c>
      <c r="B3" s="3" t="s">
        <v>4</v>
      </c>
      <c r="C3" s="27" t="s">
        <v>5</v>
      </c>
      <c r="D3" s="35" t="s">
        <v>6</v>
      </c>
      <c r="E3" s="29" t="s">
        <v>7</v>
      </c>
      <c r="F3" s="23" t="s">
        <v>8</v>
      </c>
      <c r="G3" s="9"/>
      <c r="H3" s="2" t="s">
        <v>9</v>
      </c>
      <c r="I3" s="28" t="s">
        <v>10</v>
      </c>
    </row>
    <row r="4" spans="1:11" ht="27" x14ac:dyDescent="0.25">
      <c r="A4" s="4" t="s">
        <v>11</v>
      </c>
      <c r="B4" s="5">
        <f t="shared" ref="B4:C11" si="0">H4/10</f>
        <v>1.8722000000000001</v>
      </c>
      <c r="C4" s="5">
        <f t="shared" si="0"/>
        <v>36.402900000000002</v>
      </c>
      <c r="D4" s="5">
        <v>281.77069999999998</v>
      </c>
      <c r="E4" s="24">
        <v>149.0626</v>
      </c>
      <c r="F4" s="24">
        <v>132.7081</v>
      </c>
      <c r="G4" s="10"/>
      <c r="H4" s="6">
        <v>18.722000000000001</v>
      </c>
      <c r="I4" s="6">
        <v>364.029</v>
      </c>
      <c r="J4" s="14"/>
      <c r="K4" s="14"/>
    </row>
    <row r="5" spans="1:11" ht="30" customHeight="1" x14ac:dyDescent="0.25">
      <c r="A5" s="4" t="s">
        <v>12</v>
      </c>
      <c r="B5" s="5">
        <f t="shared" si="0"/>
        <v>1.5272999999999999</v>
      </c>
      <c r="C5" s="5">
        <f t="shared" si="0"/>
        <v>36.758899999999997</v>
      </c>
      <c r="D5" s="5">
        <v>361.24009999999998</v>
      </c>
      <c r="E5" s="25">
        <v>152.1814</v>
      </c>
      <c r="F5" s="25">
        <v>209.05869999999999</v>
      </c>
      <c r="G5" s="11"/>
      <c r="H5" s="6">
        <v>15.273</v>
      </c>
      <c r="I5" s="6">
        <v>367.589</v>
      </c>
      <c r="J5" s="14"/>
      <c r="K5" s="14"/>
    </row>
    <row r="6" spans="1:11" ht="26.25" customHeight="1" x14ac:dyDescent="0.25">
      <c r="A6" s="15" t="s">
        <v>13</v>
      </c>
      <c r="B6" s="7">
        <f t="shared" si="0"/>
        <v>1.5323</v>
      </c>
      <c r="C6" s="7">
        <f t="shared" si="0"/>
        <v>21.137799999999999</v>
      </c>
      <c r="D6" s="16">
        <v>543</v>
      </c>
      <c r="E6" s="30">
        <v>229.38339999999999</v>
      </c>
      <c r="F6" s="30">
        <v>313.91180000000003</v>
      </c>
      <c r="G6" s="19"/>
      <c r="H6" s="17">
        <v>15.323</v>
      </c>
      <c r="I6" s="32">
        <v>211.37799999999999</v>
      </c>
      <c r="J6" s="14"/>
      <c r="K6" s="14"/>
    </row>
    <row r="7" spans="1:11" ht="26.25" customHeight="1" x14ac:dyDescent="0.25">
      <c r="A7" s="15" t="s">
        <v>14</v>
      </c>
      <c r="B7" s="7">
        <f t="shared" ref="B7:B10" si="1">H7/10</f>
        <v>1.7067989999999997</v>
      </c>
      <c r="C7" s="7">
        <f t="shared" ref="C7:C10" si="2">I7/10</f>
        <v>16.381171999999999</v>
      </c>
      <c r="D7" s="16">
        <f>SUM(E7:F7)</f>
        <v>659.81866489999993</v>
      </c>
      <c r="E7" s="26">
        <v>336.82976489999999</v>
      </c>
      <c r="F7" s="26">
        <v>322.9889</v>
      </c>
      <c r="G7" s="19"/>
      <c r="H7" s="17">
        <v>17.067989999999998</v>
      </c>
      <c r="I7" s="17">
        <v>163.81172000000001</v>
      </c>
      <c r="J7" s="14"/>
      <c r="K7" s="14"/>
    </row>
    <row r="8" spans="1:11" ht="26.25" customHeight="1" x14ac:dyDescent="0.25">
      <c r="A8" s="15" t="s">
        <v>15</v>
      </c>
      <c r="B8" s="7">
        <f t="shared" si="1"/>
        <v>1.69</v>
      </c>
      <c r="C8" s="7">
        <f t="shared" si="2"/>
        <v>16.935400000000001</v>
      </c>
      <c r="D8" s="16">
        <f>SUM(E8:F8)</f>
        <v>625.58519999999999</v>
      </c>
      <c r="E8" s="30">
        <v>312.23719999999997</v>
      </c>
      <c r="F8" s="30">
        <v>313.34800000000001</v>
      </c>
      <c r="G8" s="31"/>
      <c r="H8" s="32">
        <v>16.899999999999999</v>
      </c>
      <c r="I8" s="32">
        <v>169.35400000000001</v>
      </c>
      <c r="J8" s="14"/>
      <c r="K8" s="14"/>
    </row>
    <row r="9" spans="1:11" ht="26.25" customHeight="1" x14ac:dyDescent="0.25">
      <c r="A9" s="15" t="s">
        <v>16</v>
      </c>
      <c r="B9" s="7">
        <f t="shared" si="1"/>
        <v>1.6346000000000001</v>
      </c>
      <c r="C9" s="7">
        <f t="shared" si="2"/>
        <v>16.9482</v>
      </c>
      <c r="D9" s="16">
        <v>654.83550000000002</v>
      </c>
      <c r="E9" s="26">
        <v>357.125</v>
      </c>
      <c r="F9" s="26">
        <v>297.71050000000002</v>
      </c>
      <c r="G9" s="19"/>
      <c r="H9" s="17">
        <v>16.346</v>
      </c>
      <c r="I9" s="17">
        <v>169.482</v>
      </c>
      <c r="J9" s="14"/>
      <c r="K9" s="14"/>
    </row>
    <row r="10" spans="1:11" ht="26.25" customHeight="1" x14ac:dyDescent="0.25">
      <c r="A10" s="15" t="s">
        <v>17</v>
      </c>
      <c r="B10" s="5">
        <f t="shared" si="1"/>
        <v>1.6870000000000001</v>
      </c>
      <c r="C10" s="5">
        <f t="shared" si="2"/>
        <v>15.554599999999999</v>
      </c>
      <c r="D10" s="34">
        <v>670.10810000000004</v>
      </c>
      <c r="E10" s="30">
        <v>384.09930000000003</v>
      </c>
      <c r="F10" s="30">
        <v>286.00880000000001</v>
      </c>
      <c r="G10" s="19"/>
      <c r="H10" s="32">
        <v>16.87</v>
      </c>
      <c r="I10" s="32">
        <v>155.54599999999999</v>
      </c>
      <c r="J10" s="14"/>
      <c r="K10" s="14"/>
    </row>
    <row r="11" spans="1:11" ht="26.25" customHeight="1" x14ac:dyDescent="0.25">
      <c r="A11" s="15" t="s">
        <v>20</v>
      </c>
      <c r="B11" s="5">
        <f t="shared" si="0"/>
        <v>1.8236000000000001</v>
      </c>
      <c r="C11" s="5">
        <f>I11/10</f>
        <v>14.534700000000001</v>
      </c>
      <c r="D11" s="34">
        <v>671.02980000000002</v>
      </c>
      <c r="E11" s="30">
        <v>397.66609999999997</v>
      </c>
      <c r="F11" s="30">
        <v>273.36369999999999</v>
      </c>
      <c r="G11" s="31"/>
      <c r="H11" s="32">
        <v>18.236000000000001</v>
      </c>
      <c r="I11" s="32">
        <v>145.34700000000001</v>
      </c>
      <c r="J11" s="14"/>
      <c r="K11" s="14"/>
    </row>
    <row r="12" spans="1:11" x14ac:dyDescent="0.15">
      <c r="A12" s="36" t="s">
        <v>18</v>
      </c>
      <c r="B12" s="33"/>
      <c r="C12" s="33"/>
      <c r="D12" s="33"/>
    </row>
    <row r="13" spans="1:11" x14ac:dyDescent="0.25">
      <c r="A13" s="33" t="s">
        <v>19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2026-06-22T04:36:43Z</dcterms:created>
  <dcterms:modified xsi:type="dcterms:W3CDTF">2026-06-22T04:36:50Z</dcterms:modified>
  <cp:category/>
  <cp:contentStatus/>
</cp:coreProperties>
</file>