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571093C-BAB0-49AE-A376-7BF1907E1C42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13 " sheetId="6" r:id="rId1"/>
  </sheets>
  <definedNames>
    <definedName name="_xlnm.Print_Area" localSheetId="0">'資料Ⅲ-13 '!$A$1:$I$107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6" l="1"/>
  <c r="G86" i="6"/>
  <c r="F86" i="6"/>
  <c r="E86" i="6"/>
  <c r="C86" i="6"/>
  <c r="C85" i="6"/>
  <c r="D85" i="6"/>
  <c r="E85" i="6"/>
  <c r="F85" i="6"/>
  <c r="G85" i="6"/>
  <c r="C83" i="6"/>
  <c r="D83" i="6"/>
  <c r="E83" i="6"/>
  <c r="F83" i="6"/>
  <c r="G83" i="6"/>
  <c r="C84" i="6"/>
  <c r="D84" i="6"/>
  <c r="E84" i="6"/>
  <c r="F84" i="6"/>
  <c r="G84" i="6"/>
  <c r="G82" i="6"/>
  <c r="F82" i="6"/>
  <c r="E82" i="6"/>
  <c r="D82" i="6"/>
  <c r="C82" i="6"/>
  <c r="G81" i="6"/>
  <c r="F81" i="6"/>
  <c r="E81" i="6"/>
  <c r="D81" i="6"/>
  <c r="C81" i="6"/>
  <c r="G80" i="6"/>
  <c r="F80" i="6"/>
  <c r="E80" i="6"/>
  <c r="D80" i="6"/>
  <c r="C80" i="6"/>
  <c r="G79" i="6"/>
  <c r="F79" i="6"/>
  <c r="E79" i="6"/>
  <c r="D79" i="6"/>
  <c r="C79" i="6"/>
  <c r="G78" i="6"/>
  <c r="F78" i="6"/>
  <c r="E78" i="6"/>
  <c r="D78" i="6"/>
  <c r="C78" i="6"/>
  <c r="G77" i="6"/>
  <c r="F77" i="6"/>
  <c r="E77" i="6"/>
  <c r="D77" i="6"/>
  <c r="C77" i="6"/>
  <c r="G76" i="6"/>
  <c r="F76" i="6"/>
  <c r="E76" i="6"/>
  <c r="D76" i="6"/>
  <c r="C76" i="6"/>
  <c r="G75" i="6"/>
  <c r="F75" i="6"/>
  <c r="E75" i="6"/>
  <c r="D75" i="6"/>
  <c r="C75" i="6"/>
  <c r="G74" i="6"/>
  <c r="F74" i="6"/>
  <c r="E74" i="6"/>
  <c r="D74" i="6"/>
  <c r="C74" i="6"/>
  <c r="G73" i="6"/>
  <c r="F73" i="6"/>
  <c r="E73" i="6"/>
  <c r="D73" i="6"/>
  <c r="C73" i="6"/>
  <c r="G72" i="6"/>
  <c r="F72" i="6"/>
  <c r="E72" i="6"/>
  <c r="D72" i="6"/>
  <c r="C72" i="6"/>
  <c r="G71" i="6"/>
  <c r="F71" i="6"/>
  <c r="E71" i="6"/>
  <c r="D71" i="6"/>
  <c r="C71" i="6"/>
  <c r="G70" i="6"/>
  <c r="F70" i="6"/>
  <c r="E70" i="6"/>
  <c r="D70" i="6"/>
  <c r="C70" i="6"/>
  <c r="G69" i="6"/>
  <c r="F69" i="6"/>
  <c r="E69" i="6"/>
  <c r="D69" i="6"/>
  <c r="C69" i="6"/>
  <c r="G68" i="6"/>
  <c r="F68" i="6"/>
  <c r="E68" i="6"/>
  <c r="D68" i="6"/>
  <c r="C68" i="6"/>
  <c r="G67" i="6"/>
  <c r="F67" i="6"/>
  <c r="E67" i="6"/>
  <c r="D67" i="6"/>
  <c r="C67" i="6"/>
  <c r="G66" i="6"/>
  <c r="F66" i="6"/>
  <c r="E66" i="6"/>
  <c r="D66" i="6"/>
  <c r="C66" i="6"/>
  <c r="G65" i="6"/>
  <c r="F65" i="6"/>
  <c r="E65" i="6"/>
  <c r="D65" i="6"/>
  <c r="C65" i="6"/>
  <c r="G64" i="6"/>
  <c r="F64" i="6"/>
  <c r="E64" i="6"/>
  <c r="D64" i="6"/>
  <c r="C64" i="6"/>
</calcChain>
</file>

<file path=xl/sharedStrings.xml><?xml version="1.0" encoding="utf-8"?>
<sst xmlns="http://schemas.openxmlformats.org/spreadsheetml/2006/main" count="113" uniqueCount="67">
  <si>
    <t>資料：農林水産省「木材需給報告書」</t>
    <rPh sb="0" eb="2">
      <t>シリョウ</t>
    </rPh>
    <rPh sb="3" eb="8">
      <t>ノウリンスイサンショウ</t>
    </rPh>
    <rPh sb="9" eb="16">
      <t>モクザイジュキュウホウコクショ</t>
    </rPh>
    <phoneticPr fontId="3"/>
  </si>
  <si>
    <t>R2
(20)</t>
    <phoneticPr fontId="3"/>
  </si>
  <si>
    <t>R2
(20)</t>
  </si>
  <si>
    <t>R1
(19)</t>
    <phoneticPr fontId="3"/>
  </si>
  <si>
    <t>30
(18)</t>
    <phoneticPr fontId="3"/>
  </si>
  <si>
    <t>29
(17)</t>
    <phoneticPr fontId="3"/>
  </si>
  <si>
    <t>28
(16)</t>
    <phoneticPr fontId="3"/>
  </si>
  <si>
    <t>27
(15)</t>
    <phoneticPr fontId="3"/>
  </si>
  <si>
    <t>26
(14)</t>
    <phoneticPr fontId="3"/>
  </si>
  <si>
    <t>25
(13)</t>
    <phoneticPr fontId="3"/>
  </si>
  <si>
    <t>24
(12)</t>
    <phoneticPr fontId="3"/>
  </si>
  <si>
    <t>23
(11)</t>
    <phoneticPr fontId="3"/>
  </si>
  <si>
    <t>22
(10)</t>
    <phoneticPr fontId="3"/>
  </si>
  <si>
    <t>21
(09)</t>
    <phoneticPr fontId="3"/>
  </si>
  <si>
    <t>20
(08)</t>
    <phoneticPr fontId="3"/>
  </si>
  <si>
    <t>19
(07)</t>
    <phoneticPr fontId="3"/>
  </si>
  <si>
    <t>18
(06)</t>
    <phoneticPr fontId="3"/>
  </si>
  <si>
    <t>17
(05)</t>
    <phoneticPr fontId="3"/>
  </si>
  <si>
    <t>16
(04)</t>
    <phoneticPr fontId="3"/>
  </si>
  <si>
    <t>15
(03)</t>
    <phoneticPr fontId="3"/>
  </si>
  <si>
    <t>H14
(2002)</t>
    <phoneticPr fontId="3"/>
  </si>
  <si>
    <t>ひき角類</t>
    <rPh sb="2" eb="3">
      <t>カク</t>
    </rPh>
    <rPh sb="3" eb="4">
      <t>ルイ</t>
    </rPh>
    <phoneticPr fontId="3"/>
  </si>
  <si>
    <t>ひき割類</t>
    <rPh sb="2" eb="3">
      <t>ワ</t>
    </rPh>
    <rPh sb="3" eb="4">
      <t>ルイ</t>
    </rPh>
    <phoneticPr fontId="3"/>
  </si>
  <si>
    <t>板類</t>
    <rPh sb="0" eb="1">
      <t>イタ</t>
    </rPh>
    <rPh sb="1" eb="2">
      <t>ルイ</t>
    </rPh>
    <phoneticPr fontId="3"/>
  </si>
  <si>
    <t>小計</t>
    <rPh sb="0" eb="1">
      <t>ショウ</t>
    </rPh>
    <rPh sb="1" eb="2">
      <t>ケイ</t>
    </rPh>
    <phoneticPr fontId="3"/>
  </si>
  <si>
    <t>年</t>
    <rPh sb="0" eb="1">
      <t>トシ</t>
    </rPh>
    <phoneticPr fontId="3"/>
  </si>
  <si>
    <t>建築用材</t>
    <rPh sb="0" eb="2">
      <t>ケンチク</t>
    </rPh>
    <rPh sb="2" eb="4">
      <t>ヨウザイ</t>
    </rPh>
    <phoneticPr fontId="3"/>
  </si>
  <si>
    <t>計</t>
    <rPh sb="0" eb="1">
      <t>ケイ</t>
    </rPh>
    <phoneticPr fontId="3"/>
  </si>
  <si>
    <t>a合計</t>
    <rPh sb="1" eb="3">
      <t>ゴウケイ</t>
    </rPh>
    <phoneticPr fontId="3"/>
  </si>
  <si>
    <t>（単位：%）</t>
    <rPh sb="1" eb="3">
      <t>タンイ</t>
    </rPh>
    <phoneticPr fontId="3"/>
  </si>
  <si>
    <t>R2(2020)</t>
    <phoneticPr fontId="3"/>
  </si>
  <si>
    <t>R1(2019)</t>
    <phoneticPr fontId="3"/>
  </si>
  <si>
    <t>H30(2018)</t>
    <phoneticPr fontId="3"/>
  </si>
  <si>
    <t>H29(2017)</t>
    <phoneticPr fontId="3"/>
  </si>
  <si>
    <t>H28(2016)</t>
    <phoneticPr fontId="3"/>
  </si>
  <si>
    <t>H27(2015)</t>
    <phoneticPr fontId="3"/>
  </si>
  <si>
    <t>H26(2014)</t>
    <phoneticPr fontId="3"/>
  </si>
  <si>
    <t>H25(2013)</t>
    <phoneticPr fontId="3"/>
  </si>
  <si>
    <t>H24(2012)</t>
    <phoneticPr fontId="3"/>
  </si>
  <si>
    <t>H23(2011)</t>
    <phoneticPr fontId="3"/>
  </si>
  <si>
    <t>H22(2010)</t>
    <phoneticPr fontId="3"/>
  </si>
  <si>
    <t>H21(2009)</t>
    <phoneticPr fontId="3"/>
  </si>
  <si>
    <t>H20(2008)</t>
    <phoneticPr fontId="3"/>
  </si>
  <si>
    <t>H19(2007)</t>
    <phoneticPr fontId="3"/>
  </si>
  <si>
    <t>H18(2006)</t>
    <phoneticPr fontId="3"/>
  </si>
  <si>
    <t>H17(2005)</t>
    <phoneticPr fontId="3"/>
  </si>
  <si>
    <t>H16(2004)</t>
    <phoneticPr fontId="3"/>
  </si>
  <si>
    <t>H15(2003)</t>
    <phoneticPr fontId="3"/>
  </si>
  <si>
    <t>H14(2002)</t>
    <phoneticPr fontId="3"/>
  </si>
  <si>
    <t>人工乾燥材</t>
    <rPh sb="0" eb="2">
      <t>ジンコウ</t>
    </rPh>
    <rPh sb="2" eb="4">
      <t>カンソウ</t>
    </rPh>
    <rPh sb="4" eb="5">
      <t>ザイ</t>
    </rPh>
    <phoneticPr fontId="3"/>
  </si>
  <si>
    <t>用途別製材品出荷量</t>
    <rPh sb="0" eb="2">
      <t>ヨウト</t>
    </rPh>
    <rPh sb="2" eb="3">
      <t>ベツ</t>
    </rPh>
    <rPh sb="3" eb="5">
      <t>セイザイ</t>
    </rPh>
    <rPh sb="5" eb="6">
      <t>ヒン</t>
    </rPh>
    <rPh sb="6" eb="8">
      <t>シュッカ</t>
    </rPh>
    <rPh sb="8" eb="9">
      <t>リョウ</t>
    </rPh>
    <phoneticPr fontId="3"/>
  </si>
  <si>
    <t>R3(2021)</t>
  </si>
  <si>
    <t>R4(2022)</t>
    <phoneticPr fontId="3"/>
  </si>
  <si>
    <t>R３
(21)</t>
  </si>
  <si>
    <t>R4
(22)</t>
    <phoneticPr fontId="3"/>
  </si>
  <si>
    <t>R5
(23)</t>
    <phoneticPr fontId="1"/>
  </si>
  <si>
    <t>R5(2023)</t>
    <phoneticPr fontId="1"/>
  </si>
  <si>
    <t>6
(24)</t>
    <phoneticPr fontId="1"/>
  </si>
  <si>
    <t>R6(2024)</t>
    <phoneticPr fontId="1"/>
  </si>
  <si>
    <t>製材品　</t>
    <rPh sb="0" eb="2">
      <t>セイザイ</t>
    </rPh>
    <rPh sb="2" eb="3">
      <t>ヒン</t>
    </rPh>
    <phoneticPr fontId="3"/>
  </si>
  <si>
    <t>○建築用の製材品における人工乾燥材の割合</t>
    <rPh sb="1" eb="3">
      <t>ケンチク</t>
    </rPh>
    <rPh sb="3" eb="4">
      <t>ヨウ</t>
    </rPh>
    <rPh sb="5" eb="7">
      <t>セイザイ</t>
    </rPh>
    <rPh sb="7" eb="8">
      <t>ヒン</t>
    </rPh>
    <rPh sb="12" eb="17">
      <t>ジンコウカンソウザイ</t>
    </rPh>
    <rPh sb="18" eb="20">
      <t>ワリアイ</t>
    </rPh>
    <phoneticPr fontId="3"/>
  </si>
  <si>
    <t>製材品（全体）</t>
    <rPh sb="0" eb="2">
      <t>セイザイ</t>
    </rPh>
    <rPh sb="2" eb="3">
      <t>ヒン</t>
    </rPh>
    <rPh sb="4" eb="6">
      <t>ゼンタイ</t>
    </rPh>
    <phoneticPr fontId="3"/>
  </si>
  <si>
    <t>製材品における人工乾燥材の割合</t>
    <rPh sb="0" eb="2">
      <t>セイザイ</t>
    </rPh>
    <rPh sb="2" eb="3">
      <t>ヒン</t>
    </rPh>
    <rPh sb="7" eb="9">
      <t>ジンコウ</t>
    </rPh>
    <rPh sb="9" eb="11">
      <t>カンソウ</t>
    </rPh>
    <rPh sb="11" eb="12">
      <t>ザイ</t>
    </rPh>
    <rPh sb="13" eb="15">
      <t>ワリアイ</t>
    </rPh>
    <phoneticPr fontId="3"/>
  </si>
  <si>
    <r>
      <t xml:space="preserve"> 注１：ひき角類は、木口の短辺及び</t>
    </r>
    <r>
      <rPr>
        <sz val="10"/>
        <color theme="1"/>
        <rFont val="游ゴシック"/>
        <family val="2"/>
        <charset val="134"/>
      </rPr>
      <t>⾧</t>
    </r>
    <r>
      <rPr>
        <sz val="10"/>
        <color theme="1"/>
        <rFont val="游ゴシック"/>
        <family val="2"/>
        <charset val="128"/>
      </rPr>
      <t>辺が</t>
    </r>
    <r>
      <rPr>
        <sz val="10"/>
        <color theme="1"/>
        <rFont val="ＭＳ Ｐゴシック"/>
        <family val="2"/>
        <charset val="128"/>
      </rPr>
      <t>75mm以上
のもので、柱や梁などに使用される。</t>
    </r>
    <rPh sb="1" eb="2">
      <t>チュウ</t>
    </rPh>
    <phoneticPr fontId="3"/>
  </si>
  <si>
    <r>
      <t>　  ２：ひき割類は、木口の短辺が75mm未満で</t>
    </r>
    <r>
      <rPr>
        <sz val="10"/>
        <color theme="1"/>
        <rFont val="游ゴシック"/>
        <family val="2"/>
        <charset val="134"/>
      </rPr>
      <t>⾧</t>
    </r>
    <r>
      <rPr>
        <sz val="10"/>
        <color theme="1"/>
        <rFont val="游ゴシック"/>
        <family val="2"/>
        <charset val="128"/>
      </rPr>
      <t>辺が</t>
    </r>
    <r>
      <rPr>
        <sz val="10"/>
        <color theme="1"/>
        <rFont val="ＭＳ Ｐゴシック"/>
        <family val="2"/>
        <charset val="128"/>
      </rPr>
      <t xml:space="preserve">
短辺の４倍未満のもので、間柱や垂木などに使
用される。</t>
    </r>
    <phoneticPr fontId="3"/>
  </si>
  <si>
    <r>
      <t>　  ３：板類は、木口の短辺が75mm未満で、かつ</t>
    </r>
    <r>
      <rPr>
        <sz val="10"/>
        <color theme="1"/>
        <rFont val="游ゴシック"/>
        <family val="2"/>
        <charset val="134"/>
      </rPr>
      <t>⾧</t>
    </r>
    <r>
      <rPr>
        <sz val="10"/>
        <color theme="1"/>
        <rFont val="游ゴシック"/>
        <family val="2"/>
        <charset val="128"/>
      </rPr>
      <t>辺</t>
    </r>
    <r>
      <rPr>
        <sz val="10"/>
        <color theme="1"/>
        <rFont val="ＭＳ Ｐゴシック"/>
        <family val="2"/>
        <charset val="128"/>
      </rPr>
      <t xml:space="preserve">
が短辺の４倍以上のものをいう。</t>
    </r>
    <phoneticPr fontId="3"/>
  </si>
  <si>
    <r>
      <t>（単位：千m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3">
      <t>タンイ</t>
    </rPh>
    <rPh sb="4" eb="5">
      <t>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</si>
</sst>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%"/>
    <numFmt numFmtId="178" formatCode="#,###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vertAlign val="superscript"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游ゴシック"/>
      <family val="2"/>
      <charset val="134"/>
    </font>
    <font>
      <sz val="10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8" fillId="0" borderId="0"/>
  </cellStyleXfs>
  <cellXfs count="39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177" fontId="0" fillId="0" borderId="0" xfId="2" applyNumberFormat="1" applyFont="1" applyBorder="1">
      <alignment vertical="center"/>
    </xf>
    <xf numFmtId="178" fontId="7" fillId="0" borderId="0" xfId="4" applyNumberFormat="1" applyFont="1" applyAlignment="1">
      <alignment horizontal="right" vertical="center"/>
    </xf>
    <xf numFmtId="177" fontId="0" fillId="0" borderId="10" xfId="2" applyNumberFormat="1" applyFont="1" applyBorder="1">
      <alignment vertical="center"/>
    </xf>
    <xf numFmtId="0" fontId="2" fillId="0" borderId="10" xfId="1" applyBorder="1">
      <alignment vertical="center"/>
    </xf>
    <xf numFmtId="38" fontId="5" fillId="0" borderId="1" xfId="3" applyFont="1" applyFill="1" applyBorder="1" applyAlignment="1">
      <alignment horizontal="right" vertical="center"/>
    </xf>
    <xf numFmtId="38" fontId="5" fillId="0" borderId="1" xfId="3" applyFont="1" applyFill="1" applyBorder="1" applyAlignment="1">
      <alignment horizontal="right" vertical="center" shrinkToFit="1"/>
    </xf>
    <xf numFmtId="0" fontId="5" fillId="0" borderId="0" xfId="1" applyFont="1" applyAlignment="1">
      <alignment horizontal="center" vertical="center" wrapText="1"/>
    </xf>
    <xf numFmtId="176" fontId="4" fillId="0" borderId="0" xfId="2" applyNumberFormat="1" applyFont="1" applyFill="1" applyBorder="1" applyAlignment="1">
      <alignment vertical="center"/>
    </xf>
    <xf numFmtId="38" fontId="5" fillId="0" borderId="1" xfId="3" applyFont="1" applyFill="1" applyBorder="1">
      <alignment vertical="center"/>
    </xf>
    <xf numFmtId="38" fontId="5" fillId="0" borderId="5" xfId="3" applyFont="1" applyFill="1" applyBorder="1" applyAlignment="1">
      <alignment horizontal="right" vertical="center"/>
    </xf>
    <xf numFmtId="38" fontId="5" fillId="0" borderId="1" xfId="3" applyFont="1" applyFill="1" applyBorder="1" applyAlignment="1">
      <alignment vertical="center"/>
    </xf>
    <xf numFmtId="176" fontId="5" fillId="0" borderId="2" xfId="2" applyNumberFormat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0" fontId="10" fillId="0" borderId="0" xfId="1" applyFont="1">
      <alignment vertical="center"/>
    </xf>
    <xf numFmtId="0" fontId="2" fillId="0" borderId="12" xfId="1" applyBorder="1">
      <alignment vertical="center"/>
    </xf>
    <xf numFmtId="0" fontId="2" fillId="0" borderId="7" xfId="1" applyBorder="1">
      <alignment vertical="center"/>
    </xf>
    <xf numFmtId="0" fontId="2" fillId="0" borderId="8" xfId="1" applyBorder="1">
      <alignment vertical="center"/>
    </xf>
    <xf numFmtId="0" fontId="2" fillId="0" borderId="6" xfId="1" applyBorder="1">
      <alignment vertical="center"/>
    </xf>
    <xf numFmtId="0" fontId="2" fillId="0" borderId="11" xfId="1" applyBorder="1">
      <alignment vertical="center"/>
    </xf>
    <xf numFmtId="0" fontId="2" fillId="0" borderId="2" xfId="1" applyBorder="1">
      <alignment vertical="center"/>
    </xf>
    <xf numFmtId="0" fontId="2" fillId="0" borderId="5" xfId="1" applyBorder="1">
      <alignment vertical="center"/>
    </xf>
    <xf numFmtId="0" fontId="2" fillId="0" borderId="13" xfId="1" applyBorder="1">
      <alignment vertical="center"/>
    </xf>
    <xf numFmtId="0" fontId="2" fillId="0" borderId="4" xfId="1" applyBorder="1">
      <alignment vertical="center"/>
    </xf>
    <xf numFmtId="0" fontId="2" fillId="0" borderId="1" xfId="1" applyBorder="1">
      <alignment vertical="center"/>
    </xf>
    <xf numFmtId="0" fontId="5" fillId="0" borderId="8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9" xfId="1" applyFont="1" applyBorder="1">
      <alignment vertical="center"/>
    </xf>
    <xf numFmtId="38" fontId="5" fillId="0" borderId="5" xfId="3" applyFont="1" applyFill="1" applyBorder="1">
      <alignment vertical="center"/>
    </xf>
    <xf numFmtId="38" fontId="5" fillId="0" borderId="9" xfId="3" applyFont="1" applyFill="1" applyBorder="1">
      <alignment vertical="center"/>
    </xf>
    <xf numFmtId="38" fontId="5" fillId="0" borderId="1" xfId="3" applyFont="1" applyFill="1" applyBorder="1" applyAlignment="1">
      <alignment horizontal="right"/>
    </xf>
    <xf numFmtId="178" fontId="5" fillId="0" borderId="1" xfId="4" applyNumberFormat="1" applyFont="1" applyBorder="1" applyAlignment="1">
      <alignment horizontal="right" vertical="center"/>
    </xf>
    <xf numFmtId="178" fontId="5" fillId="0" borderId="1" xfId="5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38" fontId="5" fillId="0" borderId="0" xfId="3" applyFont="1" applyFill="1" applyBorder="1" applyAlignment="1">
      <alignment horizontal="right" vertical="center"/>
    </xf>
    <xf numFmtId="0" fontId="2" fillId="0" borderId="3" xfId="1" applyBorder="1">
      <alignment vertical="center"/>
    </xf>
    <xf numFmtId="0" fontId="5" fillId="0" borderId="1" xfId="1" applyFont="1" applyBorder="1" applyAlignment="1">
      <alignment horizontal="center" vertical="center" wrapText="1"/>
    </xf>
  </cellXfs>
  <cellStyles count="6">
    <cellStyle name="パーセント 2" xfId="2" xr:uid="{0B043F98-8D0B-4F7B-B9DF-8C1F814E765F}"/>
    <cellStyle name="桁区切り 2" xfId="3" xr:uid="{CD91D757-4155-4439-A7E9-32CCBE5DA151}"/>
    <cellStyle name="標準" xfId="0" builtinId="0"/>
    <cellStyle name="標準 2" xfId="1" xr:uid="{016146E2-E40C-4C97-9A55-4FA14614CF1A}"/>
    <cellStyle name="標準 2 2" xfId="4" xr:uid="{EA45F6F1-5EAC-466C-9DBE-81B5976190FC}"/>
    <cellStyle name="標準_せいざいねんけい" xfId="5" xr:uid="{DD60DFC8-ACB6-445E-A185-F22579356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12237835406159E-2"/>
          <c:y val="9.4624185727714763E-2"/>
          <c:w val="0.82784512937595134"/>
          <c:h val="0.6736180112821476"/>
        </c:manualLayout>
      </c:layout>
      <c:lineChart>
        <c:grouping val="standard"/>
        <c:varyColors val="0"/>
        <c:ser>
          <c:idx val="4"/>
          <c:order val="0"/>
          <c:tx>
            <c:strRef>
              <c:f>'資料Ⅲ-13 '!$G$63</c:f>
              <c:strCache>
                <c:ptCount val="1"/>
                <c:pt idx="0">
                  <c:v>ひき角類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8.7798904752234577E-2"/>
                  <c:y val="-5.0227140371870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5E-43AF-9C80-7EDB32799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'資料Ⅲ-13 '!$A$64:$A$86</c:f>
              <c:strCache>
                <c:ptCount val="23"/>
                <c:pt idx="0">
                  <c:v>H14
(2002)</c:v>
                </c:pt>
                <c:pt idx="3">
                  <c:v>17
(05)</c:v>
                </c:pt>
                <c:pt idx="8">
                  <c:v>22
(10)</c:v>
                </c:pt>
                <c:pt idx="13">
                  <c:v>27
(15)</c:v>
                </c:pt>
                <c:pt idx="18">
                  <c:v>R2
(20)</c:v>
                </c:pt>
                <c:pt idx="22">
                  <c:v>6
(24)</c:v>
                </c:pt>
              </c:strCache>
            </c:strRef>
          </c:cat>
          <c:val>
            <c:numRef>
              <c:f>'資料Ⅲ-13 '!$G$64:$G$86</c:f>
              <c:numCache>
                <c:formatCode>0.0</c:formatCode>
                <c:ptCount val="23"/>
                <c:pt idx="0">
                  <c:v>20.044998977295972</c:v>
                </c:pt>
                <c:pt idx="1">
                  <c:v>22.627425890381744</c:v>
                </c:pt>
                <c:pt idx="2">
                  <c:v>26.417208155948913</c:v>
                </c:pt>
                <c:pt idx="3">
                  <c:v>29.111008751727312</c:v>
                </c:pt>
                <c:pt idx="4">
                  <c:v>31.736242884250476</c:v>
                </c:pt>
                <c:pt idx="5">
                  <c:v>32.691820714104836</c:v>
                </c:pt>
                <c:pt idx="6">
                  <c:v>35.274993226767812</c:v>
                </c:pt>
                <c:pt idx="7">
                  <c:v>38.316046369737641</c:v>
                </c:pt>
                <c:pt idx="8">
                  <c:v>43.188759926695177</c:v>
                </c:pt>
                <c:pt idx="9">
                  <c:v>45.67230916640051</c:v>
                </c:pt>
                <c:pt idx="10">
                  <c:v>44.814159292035399</c:v>
                </c:pt>
                <c:pt idx="11">
                  <c:v>44.966063348416291</c:v>
                </c:pt>
                <c:pt idx="12">
                  <c:v>54.195488721804509</c:v>
                </c:pt>
                <c:pt idx="13">
                  <c:v>55.249841872232764</c:v>
                </c:pt>
                <c:pt idx="14">
                  <c:v>55.095738109944413</c:v>
                </c:pt>
                <c:pt idx="15">
                  <c:v>60.917096872153053</c:v>
                </c:pt>
                <c:pt idx="16">
                  <c:v>64.050719671007542</c:v>
                </c:pt>
                <c:pt idx="17">
                  <c:v>65.794768611670023</c:v>
                </c:pt>
                <c:pt idx="18">
                  <c:v>65.857247976453266</c:v>
                </c:pt>
                <c:pt idx="19">
                  <c:v>63.069961712495648</c:v>
                </c:pt>
                <c:pt idx="20">
                  <c:v>69.396072619488706</c:v>
                </c:pt>
                <c:pt idx="21">
                  <c:v>72.181372549019613</c:v>
                </c:pt>
                <c:pt idx="22">
                  <c:v>72.93898462971589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8-448B-890D-A959ECF8A060}"/>
            </c:ext>
          </c:extLst>
        </c:ser>
        <c:ser>
          <c:idx val="3"/>
          <c:order val="1"/>
          <c:tx>
            <c:strRef>
              <c:f>'資料Ⅲ-13 '!$F$63</c:f>
              <c:strCache>
                <c:ptCount val="1"/>
                <c:pt idx="0">
                  <c:v>ひき割類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7.9242257058923668E-2"/>
                      <c:h val="7.0500301187269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6E-472D-AF12-FFC4E583E426}"/>
                </c:ext>
              </c:extLst>
            </c:dLbl>
            <c:dLbl>
              <c:idx val="22"/>
              <c:layout>
                <c:manualLayout>
                  <c:x val="-7.4925165052493276E-2"/>
                  <c:y val="-3.2603582346653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5E-43AF-9C80-7EDB32799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'資料Ⅲ-13 '!$A$64:$A$86</c:f>
              <c:strCache>
                <c:ptCount val="23"/>
                <c:pt idx="0">
                  <c:v>H14
(2002)</c:v>
                </c:pt>
                <c:pt idx="3">
                  <c:v>17
(05)</c:v>
                </c:pt>
                <c:pt idx="8">
                  <c:v>22
(10)</c:v>
                </c:pt>
                <c:pt idx="13">
                  <c:v>27
(15)</c:v>
                </c:pt>
                <c:pt idx="18">
                  <c:v>R2
(20)</c:v>
                </c:pt>
                <c:pt idx="22">
                  <c:v>6
(24)</c:v>
                </c:pt>
              </c:strCache>
            </c:strRef>
          </c:cat>
          <c:val>
            <c:numRef>
              <c:f>'資料Ⅲ-13 '!$F$64:$F$86</c:f>
              <c:numCache>
                <c:formatCode>0.0</c:formatCode>
                <c:ptCount val="23"/>
                <c:pt idx="0">
                  <c:v>11.624834874504623</c:v>
                </c:pt>
                <c:pt idx="1">
                  <c:v>12.705564316287452</c:v>
                </c:pt>
                <c:pt idx="2">
                  <c:v>13.65608586435259</c:v>
                </c:pt>
                <c:pt idx="3">
                  <c:v>13.145539906103288</c:v>
                </c:pt>
                <c:pt idx="4">
                  <c:v>16.721644252727735</c:v>
                </c:pt>
                <c:pt idx="5">
                  <c:v>17.706347044402072</c:v>
                </c:pt>
                <c:pt idx="6">
                  <c:v>20.058309037900873</c:v>
                </c:pt>
                <c:pt idx="7">
                  <c:v>25.008623663332187</c:v>
                </c:pt>
                <c:pt idx="8">
                  <c:v>28.966986155484559</c:v>
                </c:pt>
                <c:pt idx="9">
                  <c:v>30.81503535541496</c:v>
                </c:pt>
                <c:pt idx="10">
                  <c:v>36.729857819905213</c:v>
                </c:pt>
                <c:pt idx="11">
                  <c:v>31.882160392798692</c:v>
                </c:pt>
                <c:pt idx="12">
                  <c:v>33.039802747446281</c:v>
                </c:pt>
                <c:pt idx="13">
                  <c:v>36.413043478260867</c:v>
                </c:pt>
                <c:pt idx="14">
                  <c:v>41.612349914236709</c:v>
                </c:pt>
                <c:pt idx="15">
                  <c:v>46.993557623478885</c:v>
                </c:pt>
                <c:pt idx="16">
                  <c:v>49.756606397774689</c:v>
                </c:pt>
                <c:pt idx="17">
                  <c:v>59.689040576412587</c:v>
                </c:pt>
                <c:pt idx="18">
                  <c:v>58.011289622231878</c:v>
                </c:pt>
                <c:pt idx="19">
                  <c:v>60.783595752471619</c:v>
                </c:pt>
                <c:pt idx="20">
                  <c:v>58.707971288250846</c:v>
                </c:pt>
                <c:pt idx="21">
                  <c:v>62.43654822335025</c:v>
                </c:pt>
                <c:pt idx="22">
                  <c:v>63.937007874015748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8-448B-890D-A959ECF8A060}"/>
            </c:ext>
          </c:extLst>
        </c:ser>
        <c:ser>
          <c:idx val="2"/>
          <c:order val="2"/>
          <c:tx>
            <c:strRef>
              <c:f>'資料Ⅲ-13 '!$E$63</c:f>
              <c:strCache>
                <c:ptCount val="1"/>
                <c:pt idx="0">
                  <c:v>板類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6.2051425352752453E-2"/>
                  <c:y val="-4.435262103013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5E-43AF-9C80-7EDB32799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'資料Ⅲ-13 '!$A$64:$A$86</c:f>
              <c:strCache>
                <c:ptCount val="23"/>
                <c:pt idx="0">
                  <c:v>H14
(2002)</c:v>
                </c:pt>
                <c:pt idx="3">
                  <c:v>17
(05)</c:v>
                </c:pt>
                <c:pt idx="8">
                  <c:v>22
(10)</c:v>
                </c:pt>
                <c:pt idx="13">
                  <c:v>27
(15)</c:v>
                </c:pt>
                <c:pt idx="18">
                  <c:v>R2
(20)</c:v>
                </c:pt>
                <c:pt idx="22">
                  <c:v>6
(24)</c:v>
                </c:pt>
              </c:strCache>
            </c:strRef>
          </c:cat>
          <c:val>
            <c:numRef>
              <c:f>'資料Ⅲ-13 '!$E$64:$E$86</c:f>
              <c:numCache>
                <c:formatCode>0.0</c:formatCode>
                <c:ptCount val="23"/>
                <c:pt idx="0">
                  <c:v>8.689839572192513</c:v>
                </c:pt>
                <c:pt idx="1">
                  <c:v>10.737033666969973</c:v>
                </c:pt>
                <c:pt idx="2">
                  <c:v>12.058688674919761</c:v>
                </c:pt>
                <c:pt idx="3">
                  <c:v>13.031161473087819</c:v>
                </c:pt>
                <c:pt idx="4">
                  <c:v>12.682926829268293</c:v>
                </c:pt>
                <c:pt idx="5">
                  <c:v>15.476839237057222</c:v>
                </c:pt>
                <c:pt idx="6">
                  <c:v>16.384839650145771</c:v>
                </c:pt>
                <c:pt idx="7">
                  <c:v>17.336010709504684</c:v>
                </c:pt>
                <c:pt idx="8">
                  <c:v>19.535783365570598</c:v>
                </c:pt>
                <c:pt idx="9">
                  <c:v>22.339108910891088</c:v>
                </c:pt>
                <c:pt idx="10">
                  <c:v>22.756598240469209</c:v>
                </c:pt>
                <c:pt idx="11">
                  <c:v>23.058542413381122</c:v>
                </c:pt>
                <c:pt idx="12">
                  <c:v>25.832846288720045</c:v>
                </c:pt>
                <c:pt idx="13">
                  <c:v>24.407431133888533</c:v>
                </c:pt>
                <c:pt idx="14">
                  <c:v>26.88904016337645</c:v>
                </c:pt>
                <c:pt idx="15">
                  <c:v>33.591885441527445</c:v>
                </c:pt>
                <c:pt idx="16">
                  <c:v>35.663082437275982</c:v>
                </c:pt>
                <c:pt idx="17">
                  <c:v>37.636363636363633</c:v>
                </c:pt>
                <c:pt idx="18">
                  <c:v>41.723076923076924</c:v>
                </c:pt>
                <c:pt idx="19">
                  <c:v>37.298266586969511</c:v>
                </c:pt>
                <c:pt idx="20">
                  <c:v>39.009287925696597</c:v>
                </c:pt>
                <c:pt idx="21">
                  <c:v>38.847457627118644</c:v>
                </c:pt>
                <c:pt idx="22">
                  <c:v>39.55174686882004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8-448B-890D-A959ECF8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593552"/>
        <c:axId val="535589616"/>
        <c:extLst>
          <c:ext xmlns:c15="http://schemas.microsoft.com/office/drawing/2012/chart" uri="{02D57815-91ED-43cb-92C2-25804820EDAC}">
            <c15:filteredLineSeries>
              <c15:ser>
                <c:idx val="1"/>
                <c:order val="3"/>
                <c:tx>
                  <c:strRef>
                    <c:extLst>
                      <c:ext uri="{02D57815-91ED-43cb-92C2-25804820EDAC}">
                        <c15:formulaRef>
                          <c15:sqref>'資料Ⅲ-13 '!$D$63</c15:sqref>
                        </c15:formulaRef>
                      </c:ext>
                    </c:extLst>
                    <c:strCache>
                      <c:ptCount val="1"/>
                      <c:pt idx="0">
                        <c:v>小計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'資料Ⅲ-13 '!$A$64:$A$86</c15:sqref>
                        </c15:formulaRef>
                      </c:ext>
                    </c:extLst>
                    <c:strCache>
                      <c:ptCount val="23"/>
                      <c:pt idx="0">
                        <c:v>H14
(2002)</c:v>
                      </c:pt>
                      <c:pt idx="3">
                        <c:v>17
(05)</c:v>
                      </c:pt>
                      <c:pt idx="8">
                        <c:v>22
(10)</c:v>
                      </c:pt>
                      <c:pt idx="13">
                        <c:v>27
(15)</c:v>
                      </c:pt>
                      <c:pt idx="18">
                        <c:v>R2
(20)</c:v>
                      </c:pt>
                      <c:pt idx="22">
                        <c:v>6
(24)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'資料Ⅲ-13 '!$D$64:$D$82</c15:sqref>
                        </c15:formulaRef>
                      </c:ext>
                    </c:extLst>
                    <c:numCache>
                      <c:formatCode>0.0</c:formatCode>
                      <c:ptCount val="19"/>
                      <c:pt idx="0">
                        <c:v>14.586723768736617</c:v>
                      </c:pt>
                      <c:pt idx="1">
                        <c:v>16.431220201306729</c:v>
                      </c:pt>
                      <c:pt idx="2">
                        <c:v>18.506758595663612</c:v>
                      </c:pt>
                      <c:pt idx="3">
                        <c:v>19.720186542305129</c:v>
                      </c:pt>
                      <c:pt idx="4">
                        <c:v>22.11227588909572</c:v>
                      </c:pt>
                      <c:pt idx="5">
                        <c:v>23.532522474881016</c:v>
                      </c:pt>
                      <c:pt idx="6">
                        <c:v>25.701674966047989</c:v>
                      </c:pt>
                      <c:pt idx="7">
                        <c:v>29.200886455481683</c:v>
                      </c:pt>
                      <c:pt idx="8">
                        <c:v>33.145773357759751</c:v>
                      </c:pt>
                      <c:pt idx="9">
                        <c:v>35.216572504708097</c:v>
                      </c:pt>
                      <c:pt idx="10">
                        <c:v>36.598075895243184</c:v>
                      </c:pt>
                      <c:pt idx="11">
                        <c:v>35.692679975801575</c:v>
                      </c:pt>
                      <c:pt idx="12">
                        <c:v>40.406349206349205</c:v>
                      </c:pt>
                      <c:pt idx="13">
                        <c:v>41.866060687073919</c:v>
                      </c:pt>
                      <c:pt idx="14">
                        <c:v>44.457562639380818</c:v>
                      </c:pt>
                      <c:pt idx="15">
                        <c:v>50.012876641771832</c:v>
                      </c:pt>
                      <c:pt idx="16">
                        <c:v>52.182645956079277</c:v>
                      </c:pt>
                      <c:pt idx="17">
                        <c:v>57.188058880176087</c:v>
                      </c:pt>
                      <c:pt idx="18">
                        <c:v>57.237436051760461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5DA8-448B-890D-A959ECF8A060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'資料Ⅲ-13 '!$C$63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'資料Ⅲ-13 '!$A$64:$A$86</c15:sqref>
                        </c15:formulaRef>
                      </c:ext>
                    </c:extLst>
                    <c:strCache>
                      <c:ptCount val="23"/>
                      <c:pt idx="0">
                        <c:v>H14
(2002)</c:v>
                      </c:pt>
                      <c:pt idx="3">
                        <c:v>17
(05)</c:v>
                      </c:pt>
                      <c:pt idx="8">
                        <c:v>22
(10)</c:v>
                      </c:pt>
                      <c:pt idx="13">
                        <c:v>27
(15)</c:v>
                      </c:pt>
                      <c:pt idx="18">
                        <c:v>R2
(20)</c:v>
                      </c:pt>
                      <c:pt idx="22">
                        <c:v>6
(24)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'資料Ⅲ-13 '!$C$64:$C$82</c15:sqref>
                        </c15:formulaRef>
                      </c:ext>
                    </c:extLst>
                    <c:numCache>
                      <c:formatCode>0.0</c:formatCode>
                      <c:ptCount val="19"/>
                      <c:pt idx="0">
                        <c:v>12.428829329259825</c:v>
                      </c:pt>
                      <c:pt idx="1">
                        <c:v>13.913418048675425</c:v>
                      </c:pt>
                      <c:pt idx="2">
                        <c:v>15.503932955965597</c:v>
                      </c:pt>
                      <c:pt idx="3">
                        <c:v>16.499025341130604</c:v>
                      </c:pt>
                      <c:pt idx="4">
                        <c:v>18.472200095587063</c:v>
                      </c:pt>
                      <c:pt idx="5">
                        <c:v>19.712861072902339</c:v>
                      </c:pt>
                      <c:pt idx="6">
                        <c:v>21.57295112091143</c:v>
                      </c:pt>
                      <c:pt idx="7">
                        <c:v>24.539877300613497</c:v>
                      </c:pt>
                      <c:pt idx="8">
                        <c:v>27.020711630377058</c:v>
                      </c:pt>
                      <c:pt idx="9">
                        <c:v>27.899088403646381</c:v>
                      </c:pt>
                      <c:pt idx="10">
                        <c:v>29.499032466136317</c:v>
                      </c:pt>
                      <c:pt idx="11">
                        <c:v>29.544554455445542</c:v>
                      </c:pt>
                      <c:pt idx="12">
                        <c:v>33.548723293381968</c:v>
                      </c:pt>
                      <c:pt idx="13">
                        <c:v>34.156646083847903</c:v>
                      </c:pt>
                      <c:pt idx="14">
                        <c:v>36.812654686323036</c:v>
                      </c:pt>
                      <c:pt idx="15">
                        <c:v>41.545944802791581</c:v>
                      </c:pt>
                      <c:pt idx="16">
                        <c:v>42.708106933275374</c:v>
                      </c:pt>
                      <c:pt idx="17">
                        <c:v>46.357395925597871</c:v>
                      </c:pt>
                      <c:pt idx="18">
                        <c:v>46.629281970010972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DA8-448B-890D-A959ECF8A060}"/>
                  </c:ext>
                </c:extLst>
              </c15:ser>
            </c15:filteredLineSeries>
          </c:ext>
        </c:extLst>
      </c:lineChart>
      <c:catAx>
        <c:axId val="53559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35589616"/>
        <c:crosses val="autoZero"/>
        <c:auto val="1"/>
        <c:lblAlgn val="ctr"/>
        <c:lblOffset val="100"/>
        <c:noMultiLvlLbl val="0"/>
      </c:catAx>
      <c:valAx>
        <c:axId val="535589616"/>
        <c:scaling>
          <c:orientation val="minMax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35593552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122146118721458E-2"/>
          <c:y val="0.90694166666666665"/>
          <c:w val="0.76522033023642044"/>
          <c:h val="5.9285585553639567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49138</xdr:colOff>
      <xdr:row>90</xdr:row>
      <xdr:rowOff>42690</xdr:rowOff>
    </xdr:from>
    <xdr:to>
      <xdr:col>4</xdr:col>
      <xdr:colOff>300238</xdr:colOff>
      <xdr:row>104</xdr:row>
      <xdr:rowOff>117351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DB78FC7-7562-4927-A4F0-03554CE0666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0.02059</cdr:x>
      <cdr:y>0</cdr:y>
    </cdr:from>
    <cdr:to>
      <cdr:x>0.09405</cdr:x>
      <cdr:y>0.09174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B1462-EA0B-4544-967F-915583FAC0B0}"/>
            </a:ext>
          </a:extLst>
        </cdr:cNvPr>
        <cdr:cNvSpPr txBox="1"/>
      </cdr:nvSpPr>
      <cdr:spPr>
        <a:xfrm xmlns:a="http://schemas.openxmlformats.org/drawingml/2006/main">
          <a:off x="59121" y="0"/>
          <a:ext cx="210977" cy="199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％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0.90553</cdr:x>
      <cdr:y>0.74821</cdr:y>
    </cdr:from>
    <cdr:to>
      <cdr:x>0.97411</cdr:x>
      <cdr:y>0.83995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2849115-7C1F-4ADB-9F5C-905CA7B1FC73}"/>
            </a:ext>
          </a:extLst>
        </cdr:cNvPr>
        <cdr:cNvSpPr txBox="1"/>
      </cdr:nvSpPr>
      <cdr:spPr>
        <a:xfrm xmlns:a="http://schemas.openxmlformats.org/drawingml/2006/main">
          <a:off x="2600685" y="1630870"/>
          <a:ext cx="196962" cy="199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15F7-5AC7-405F-83DE-62A5A3373EE0}">
  <dimension ref="A1:K90"/>
  <sheetViews>
    <sheetView tabSelected="1" zoomScale="115" zoomScaleNormal="115" zoomScaleSheetLayoutView="115" workbookViewId="0"/>
  </sheetViews>
  <sheetFormatPr defaultColWidth="8" defaultRowHeight="12" x14ac:dyDescent="0.4"/>
  <cols>
    <col min="1" max="1" width="10.5" style="1" customWidth="1"/>
    <col min="2" max="2" width="8" style="1"/>
    <col min="3" max="3" width="8.875" style="1" customWidth="1"/>
    <col min="4" max="5" width="8" style="1" customWidth="1"/>
    <col min="6" max="7" width="8" style="1"/>
    <col min="8" max="8" width="10.75" style="1" customWidth="1"/>
    <col min="9" max="16384" width="8" style="1"/>
  </cols>
  <sheetData>
    <row r="1" spans="1:8" ht="14.25" x14ac:dyDescent="0.4">
      <c r="A1" s="16" t="s">
        <v>60</v>
      </c>
      <c r="B1" s="16"/>
    </row>
    <row r="3" spans="1:8" x14ac:dyDescent="0.4">
      <c r="A3" s="1" t="s">
        <v>59</v>
      </c>
    </row>
    <row r="4" spans="1:8" x14ac:dyDescent="0.4">
      <c r="A4" s="1" t="s">
        <v>50</v>
      </c>
    </row>
    <row r="5" spans="1:8" ht="18.75" x14ac:dyDescent="0.4">
      <c r="A5" s="1" t="s">
        <v>49</v>
      </c>
      <c r="G5" s="2" t="s">
        <v>66</v>
      </c>
    </row>
    <row r="6" spans="1:8" x14ac:dyDescent="0.4">
      <c r="A6" s="17"/>
      <c r="B6" s="18"/>
      <c r="C6" s="19" t="s">
        <v>28</v>
      </c>
      <c r="D6" s="20"/>
      <c r="E6" s="20"/>
      <c r="F6" s="20"/>
      <c r="G6" s="20"/>
      <c r="H6" s="6"/>
    </row>
    <row r="7" spans="1:8" x14ac:dyDescent="0.4">
      <c r="A7" s="6"/>
      <c r="B7" s="21"/>
      <c r="C7" s="22" t="s">
        <v>27</v>
      </c>
      <c r="D7" s="20" t="s">
        <v>26</v>
      </c>
      <c r="E7" s="20"/>
      <c r="F7" s="20"/>
      <c r="G7" s="23"/>
      <c r="H7" s="6"/>
    </row>
    <row r="8" spans="1:8" x14ac:dyDescent="0.4">
      <c r="A8" s="6" t="s">
        <v>25</v>
      </c>
      <c r="B8" s="24"/>
      <c r="C8" s="25"/>
      <c r="D8" s="26" t="s">
        <v>24</v>
      </c>
      <c r="E8" s="26" t="s">
        <v>23</v>
      </c>
      <c r="F8" s="26" t="s">
        <v>22</v>
      </c>
      <c r="G8" s="26" t="s">
        <v>21</v>
      </c>
      <c r="H8" s="6"/>
    </row>
    <row r="9" spans="1:8" ht="18.75" x14ac:dyDescent="0.4">
      <c r="A9" s="27" t="s">
        <v>48</v>
      </c>
      <c r="B9" s="28"/>
      <c r="C9" s="8">
        <v>1790</v>
      </c>
      <c r="D9" s="8">
        <v>1703</v>
      </c>
      <c r="E9" s="8">
        <v>195</v>
      </c>
      <c r="F9" s="8">
        <v>528</v>
      </c>
      <c r="G9" s="8">
        <v>980</v>
      </c>
      <c r="H9" s="5"/>
    </row>
    <row r="10" spans="1:8" ht="18.75" x14ac:dyDescent="0.4">
      <c r="A10" s="27" t="s">
        <v>47</v>
      </c>
      <c r="B10" s="28"/>
      <c r="C10" s="8">
        <v>1938</v>
      </c>
      <c r="D10" s="8">
        <v>1861</v>
      </c>
      <c r="E10" s="8">
        <v>236</v>
      </c>
      <c r="F10" s="8">
        <v>564</v>
      </c>
      <c r="G10" s="8">
        <v>1061</v>
      </c>
      <c r="H10" s="5"/>
    </row>
    <row r="11" spans="1:8" ht="18.75" x14ac:dyDescent="0.4">
      <c r="A11" s="27" t="s">
        <v>46</v>
      </c>
      <c r="B11" s="28"/>
      <c r="C11" s="7">
        <v>2109</v>
      </c>
      <c r="D11" s="7">
        <v>2040</v>
      </c>
      <c r="E11" s="7">
        <v>263</v>
      </c>
      <c r="F11" s="7">
        <v>598</v>
      </c>
      <c r="G11" s="7">
        <v>1179</v>
      </c>
      <c r="H11" s="5"/>
    </row>
    <row r="12" spans="1:8" ht="18.75" x14ac:dyDescent="0.4">
      <c r="A12" s="27" t="s">
        <v>45</v>
      </c>
      <c r="B12" s="28"/>
      <c r="C12" s="8">
        <v>2116</v>
      </c>
      <c r="D12" s="8">
        <v>2072</v>
      </c>
      <c r="E12" s="8">
        <v>276</v>
      </c>
      <c r="F12" s="8">
        <v>532</v>
      </c>
      <c r="G12" s="8">
        <v>1264</v>
      </c>
      <c r="H12" s="5"/>
    </row>
    <row r="13" spans="1:8" ht="18.75" x14ac:dyDescent="0.4">
      <c r="A13" s="27" t="s">
        <v>44</v>
      </c>
      <c r="B13" s="28"/>
      <c r="C13" s="8">
        <v>2319</v>
      </c>
      <c r="D13" s="8">
        <v>2257</v>
      </c>
      <c r="E13" s="8">
        <v>260</v>
      </c>
      <c r="F13" s="8">
        <v>659</v>
      </c>
      <c r="G13" s="8">
        <v>1338</v>
      </c>
      <c r="H13" s="5"/>
    </row>
    <row r="14" spans="1:8" ht="18.75" x14ac:dyDescent="0.4">
      <c r="A14" s="27" t="s">
        <v>43</v>
      </c>
      <c r="B14" s="28"/>
      <c r="C14" s="8">
        <v>2293</v>
      </c>
      <c r="D14" s="8">
        <v>2225</v>
      </c>
      <c r="E14" s="8">
        <v>284</v>
      </c>
      <c r="F14" s="8">
        <v>650</v>
      </c>
      <c r="G14" s="8">
        <v>1291</v>
      </c>
      <c r="H14" s="5"/>
    </row>
    <row r="15" spans="1:8" ht="18.75" x14ac:dyDescent="0.4">
      <c r="A15" s="27" t="s">
        <v>42</v>
      </c>
      <c r="B15" s="28"/>
      <c r="C15" s="8">
        <v>2348</v>
      </c>
      <c r="D15" s="8">
        <v>2271</v>
      </c>
      <c r="E15" s="8">
        <v>281</v>
      </c>
      <c r="F15" s="8">
        <v>688</v>
      </c>
      <c r="G15" s="8">
        <v>1302</v>
      </c>
      <c r="H15" s="5"/>
    </row>
    <row r="16" spans="1:8" ht="18.75" x14ac:dyDescent="0.4">
      <c r="A16" s="27" t="s">
        <v>41</v>
      </c>
      <c r="B16" s="28"/>
      <c r="C16" s="8">
        <v>2280</v>
      </c>
      <c r="D16" s="8">
        <v>2240</v>
      </c>
      <c r="E16" s="8">
        <v>259</v>
      </c>
      <c r="F16" s="8">
        <v>725</v>
      </c>
      <c r="G16" s="8">
        <v>1256</v>
      </c>
      <c r="H16" s="5"/>
    </row>
    <row r="17" spans="1:9" ht="18.75" x14ac:dyDescent="0.4">
      <c r="A17" s="27" t="s">
        <v>40</v>
      </c>
      <c r="B17" s="28"/>
      <c r="C17" s="8">
        <v>2544</v>
      </c>
      <c r="D17" s="8">
        <v>2533</v>
      </c>
      <c r="E17" s="8">
        <v>303</v>
      </c>
      <c r="F17" s="8">
        <v>816</v>
      </c>
      <c r="G17" s="8">
        <v>1414</v>
      </c>
      <c r="H17" s="5"/>
    </row>
    <row r="18" spans="1:9" ht="18.75" x14ac:dyDescent="0.4">
      <c r="A18" s="27" t="s">
        <v>39</v>
      </c>
      <c r="B18" s="28"/>
      <c r="C18" s="8">
        <v>2632</v>
      </c>
      <c r="D18" s="8">
        <v>2618</v>
      </c>
      <c r="E18" s="8">
        <v>361</v>
      </c>
      <c r="F18" s="8">
        <v>828</v>
      </c>
      <c r="G18" s="8">
        <v>1430</v>
      </c>
      <c r="H18" s="5"/>
    </row>
    <row r="19" spans="1:9" ht="18.75" x14ac:dyDescent="0.4">
      <c r="A19" s="27" t="s">
        <v>38</v>
      </c>
      <c r="B19" s="28"/>
      <c r="C19" s="8">
        <v>2744</v>
      </c>
      <c r="D19" s="8">
        <v>2739</v>
      </c>
      <c r="E19" s="8">
        <v>388</v>
      </c>
      <c r="F19" s="8">
        <v>1085</v>
      </c>
      <c r="G19" s="8">
        <v>1266</v>
      </c>
      <c r="H19" s="5"/>
    </row>
    <row r="20" spans="1:9" ht="12.75" customHeight="1" x14ac:dyDescent="0.4">
      <c r="A20" s="27" t="s">
        <v>37</v>
      </c>
      <c r="B20" s="28"/>
      <c r="C20" s="8">
        <v>2984</v>
      </c>
      <c r="D20" s="8">
        <v>2950</v>
      </c>
      <c r="E20" s="8">
        <v>386</v>
      </c>
      <c r="F20" s="8">
        <v>974</v>
      </c>
      <c r="G20" s="8">
        <v>1590</v>
      </c>
      <c r="H20" s="5"/>
    </row>
    <row r="21" spans="1:9" ht="18.75" x14ac:dyDescent="0.4">
      <c r="A21" s="27" t="s">
        <v>36</v>
      </c>
      <c r="B21" s="28"/>
      <c r="C21" s="8">
        <v>3219</v>
      </c>
      <c r="D21" s="8">
        <v>3182</v>
      </c>
      <c r="E21" s="8">
        <v>442</v>
      </c>
      <c r="F21" s="8">
        <v>938</v>
      </c>
      <c r="G21" s="8">
        <v>1802</v>
      </c>
      <c r="H21" s="5"/>
    </row>
    <row r="22" spans="1:9" ht="18.75" x14ac:dyDescent="0.4">
      <c r="A22" s="27" t="s">
        <v>35</v>
      </c>
      <c r="B22" s="28"/>
      <c r="C22" s="8">
        <v>3153</v>
      </c>
      <c r="D22" s="8">
        <v>3132</v>
      </c>
      <c r="E22" s="8">
        <v>381</v>
      </c>
      <c r="F22" s="8">
        <v>1005</v>
      </c>
      <c r="G22" s="8">
        <v>1747</v>
      </c>
      <c r="H22" s="5"/>
    </row>
    <row r="23" spans="1:9" ht="18.75" x14ac:dyDescent="0.4">
      <c r="A23" s="27" t="s">
        <v>34</v>
      </c>
      <c r="B23" s="28"/>
      <c r="C23" s="8">
        <v>3421</v>
      </c>
      <c r="D23" s="8">
        <v>3389</v>
      </c>
      <c r="E23" s="8">
        <v>395</v>
      </c>
      <c r="F23" s="8">
        <v>1213</v>
      </c>
      <c r="G23" s="8">
        <v>1784</v>
      </c>
      <c r="H23" s="5"/>
    </row>
    <row r="24" spans="1:9" ht="18.75" x14ac:dyDescent="0.4">
      <c r="A24" s="27" t="s">
        <v>33</v>
      </c>
      <c r="B24" s="28"/>
      <c r="C24" s="7">
        <v>3929</v>
      </c>
      <c r="D24" s="8">
        <v>3884</v>
      </c>
      <c r="E24" s="8">
        <v>563</v>
      </c>
      <c r="F24" s="8">
        <v>1313</v>
      </c>
      <c r="G24" s="8">
        <v>2006</v>
      </c>
      <c r="H24" s="5"/>
      <c r="I24" s="2"/>
    </row>
    <row r="25" spans="1:9" ht="18.75" x14ac:dyDescent="0.4">
      <c r="A25" s="27" t="s">
        <v>32</v>
      </c>
      <c r="B25" s="28"/>
      <c r="C25" s="8">
        <v>3930</v>
      </c>
      <c r="D25" s="8">
        <v>3897</v>
      </c>
      <c r="E25" s="8">
        <v>597</v>
      </c>
      <c r="F25" s="8">
        <v>1431</v>
      </c>
      <c r="G25" s="8">
        <v>1869</v>
      </c>
      <c r="H25" s="5"/>
    </row>
    <row r="26" spans="1:9" ht="18.75" x14ac:dyDescent="0.4">
      <c r="A26" s="27" t="s">
        <v>31</v>
      </c>
      <c r="B26" s="28"/>
      <c r="C26" s="7">
        <v>4187</v>
      </c>
      <c r="D26" s="11">
        <v>4157</v>
      </c>
      <c r="E26" s="11">
        <v>621</v>
      </c>
      <c r="F26" s="11">
        <v>1574</v>
      </c>
      <c r="G26" s="11">
        <v>1962</v>
      </c>
      <c r="H26" s="5"/>
    </row>
    <row r="27" spans="1:9" ht="18.75" x14ac:dyDescent="0.4">
      <c r="A27" s="27" t="s">
        <v>30</v>
      </c>
      <c r="B27" s="28"/>
      <c r="C27" s="7">
        <v>3825</v>
      </c>
      <c r="D27" s="11">
        <v>3804</v>
      </c>
      <c r="E27" s="11">
        <v>678</v>
      </c>
      <c r="F27" s="11">
        <v>1336</v>
      </c>
      <c r="G27" s="11">
        <v>1790</v>
      </c>
      <c r="H27" s="3"/>
    </row>
    <row r="28" spans="1:9" ht="18.75" x14ac:dyDescent="0.4">
      <c r="A28" s="27" t="s">
        <v>51</v>
      </c>
      <c r="B28" s="28"/>
      <c r="C28" s="7">
        <v>4187</v>
      </c>
      <c r="D28" s="11">
        <v>4096</v>
      </c>
      <c r="E28" s="11">
        <v>624</v>
      </c>
      <c r="F28" s="11">
        <v>1660</v>
      </c>
      <c r="G28" s="11">
        <v>1812</v>
      </c>
      <c r="H28" s="3"/>
    </row>
    <row r="29" spans="1:9" ht="18.75" x14ac:dyDescent="0.4">
      <c r="A29" s="27" t="s">
        <v>52</v>
      </c>
      <c r="B29" s="28"/>
      <c r="C29" s="7">
        <v>4100</v>
      </c>
      <c r="D29" s="11">
        <v>4057</v>
      </c>
      <c r="E29" s="11">
        <v>630</v>
      </c>
      <c r="F29" s="11">
        <v>1554</v>
      </c>
      <c r="G29" s="11">
        <v>1873</v>
      </c>
      <c r="H29" s="3"/>
    </row>
    <row r="30" spans="1:9" ht="18.75" x14ac:dyDescent="0.4">
      <c r="A30" s="27" t="s">
        <v>56</v>
      </c>
      <c r="B30" s="28"/>
      <c r="C30" s="7">
        <v>4005</v>
      </c>
      <c r="D30" s="11">
        <v>3939</v>
      </c>
      <c r="E30" s="11">
        <v>573</v>
      </c>
      <c r="F30" s="11">
        <v>1599</v>
      </c>
      <c r="G30" s="11">
        <v>1767</v>
      </c>
      <c r="H30" s="3"/>
    </row>
    <row r="31" spans="1:9" ht="18.75" x14ac:dyDescent="0.4">
      <c r="A31" s="27" t="s">
        <v>58</v>
      </c>
      <c r="B31" s="29"/>
      <c r="C31" s="12">
        <v>3846</v>
      </c>
      <c r="D31" s="30">
        <v>3790</v>
      </c>
      <c r="E31" s="30">
        <v>600</v>
      </c>
      <c r="F31" s="30">
        <v>1624</v>
      </c>
      <c r="G31" s="31">
        <v>1566</v>
      </c>
      <c r="H31" s="5"/>
    </row>
    <row r="32" spans="1:9" ht="18.75" x14ac:dyDescent="0.4">
      <c r="A32" s="1" t="s">
        <v>61</v>
      </c>
      <c r="G32" s="2" t="s">
        <v>66</v>
      </c>
    </row>
    <row r="33" spans="1:8" x14ac:dyDescent="0.4">
      <c r="A33" s="17"/>
      <c r="B33" s="18"/>
      <c r="C33" s="19" t="s">
        <v>28</v>
      </c>
      <c r="D33" s="20"/>
      <c r="E33" s="20"/>
      <c r="F33" s="20"/>
      <c r="G33" s="20"/>
      <c r="H33" s="6"/>
    </row>
    <row r="34" spans="1:8" x14ac:dyDescent="0.4">
      <c r="A34" s="6"/>
      <c r="B34" s="21"/>
      <c r="C34" s="22" t="s">
        <v>27</v>
      </c>
      <c r="D34" s="20" t="s">
        <v>26</v>
      </c>
      <c r="E34" s="20"/>
      <c r="F34" s="20"/>
      <c r="G34" s="23"/>
      <c r="H34" s="6"/>
    </row>
    <row r="35" spans="1:8" x14ac:dyDescent="0.4">
      <c r="A35" s="6" t="s">
        <v>25</v>
      </c>
      <c r="B35" s="21"/>
      <c r="C35" s="25"/>
      <c r="D35" s="22" t="s">
        <v>24</v>
      </c>
      <c r="E35" s="22" t="s">
        <v>23</v>
      </c>
      <c r="F35" s="22" t="s">
        <v>22</v>
      </c>
      <c r="G35" s="22" t="s">
        <v>21</v>
      </c>
      <c r="H35" s="6"/>
    </row>
    <row r="36" spans="1:8" ht="18.75" x14ac:dyDescent="0.4">
      <c r="A36" s="27" t="s">
        <v>48</v>
      </c>
      <c r="B36" s="28"/>
      <c r="C36" s="13">
        <v>14402</v>
      </c>
      <c r="D36" s="13">
        <v>11675</v>
      </c>
      <c r="E36" s="13">
        <v>2244</v>
      </c>
      <c r="F36" s="13">
        <v>4542</v>
      </c>
      <c r="G36" s="13">
        <v>4889</v>
      </c>
      <c r="H36" s="5"/>
    </row>
    <row r="37" spans="1:8" ht="18.75" x14ac:dyDescent="0.4">
      <c r="A37" s="27" t="s">
        <v>47</v>
      </c>
      <c r="B37" s="28"/>
      <c r="C37" s="13">
        <v>13929</v>
      </c>
      <c r="D37" s="13">
        <v>11326</v>
      </c>
      <c r="E37" s="13">
        <v>2198</v>
      </c>
      <c r="F37" s="13">
        <v>4439</v>
      </c>
      <c r="G37" s="13">
        <v>4689</v>
      </c>
      <c r="H37" s="5"/>
    </row>
    <row r="38" spans="1:8" ht="18.75" x14ac:dyDescent="0.4">
      <c r="A38" s="27" t="s">
        <v>46</v>
      </c>
      <c r="B38" s="28"/>
      <c r="C38" s="13">
        <v>13603</v>
      </c>
      <c r="D38" s="13">
        <v>11023</v>
      </c>
      <c r="E38" s="13">
        <v>2181</v>
      </c>
      <c r="F38" s="13">
        <v>4379</v>
      </c>
      <c r="G38" s="13">
        <v>4463</v>
      </c>
      <c r="H38" s="5"/>
    </row>
    <row r="39" spans="1:8" ht="18.75" x14ac:dyDescent="0.4">
      <c r="A39" s="27" t="s">
        <v>45</v>
      </c>
      <c r="B39" s="28"/>
      <c r="C39" s="13">
        <v>12825</v>
      </c>
      <c r="D39" s="13">
        <v>10507</v>
      </c>
      <c r="E39" s="13">
        <v>2118</v>
      </c>
      <c r="F39" s="13">
        <v>4047</v>
      </c>
      <c r="G39" s="13">
        <v>4342</v>
      </c>
      <c r="H39" s="5"/>
    </row>
    <row r="40" spans="1:8" ht="18.75" x14ac:dyDescent="0.4">
      <c r="A40" s="27" t="s">
        <v>44</v>
      </c>
      <c r="B40" s="28"/>
      <c r="C40" s="13">
        <v>12554</v>
      </c>
      <c r="D40" s="13">
        <v>10207</v>
      </c>
      <c r="E40" s="13">
        <v>2050</v>
      </c>
      <c r="F40" s="13">
        <v>3941</v>
      </c>
      <c r="G40" s="13">
        <v>4216</v>
      </c>
      <c r="H40" s="5"/>
    </row>
    <row r="41" spans="1:8" ht="18.75" x14ac:dyDescent="0.4">
      <c r="A41" s="27" t="s">
        <v>43</v>
      </c>
      <c r="B41" s="28"/>
      <c r="C41" s="13">
        <v>11632</v>
      </c>
      <c r="D41" s="13">
        <v>9455</v>
      </c>
      <c r="E41" s="13">
        <v>1835</v>
      </c>
      <c r="F41" s="13">
        <v>3671</v>
      </c>
      <c r="G41" s="13">
        <v>3949</v>
      </c>
      <c r="H41" s="5"/>
    </row>
    <row r="42" spans="1:8" ht="18.75" x14ac:dyDescent="0.4">
      <c r="A42" s="27" t="s">
        <v>42</v>
      </c>
      <c r="B42" s="28"/>
      <c r="C42" s="13">
        <v>10884</v>
      </c>
      <c r="D42" s="13">
        <v>8836</v>
      </c>
      <c r="E42" s="13">
        <v>1715</v>
      </c>
      <c r="F42" s="13">
        <v>3430</v>
      </c>
      <c r="G42" s="13">
        <v>3691</v>
      </c>
      <c r="H42" s="5"/>
    </row>
    <row r="43" spans="1:8" ht="18.75" x14ac:dyDescent="0.4">
      <c r="A43" s="27" t="s">
        <v>41</v>
      </c>
      <c r="B43" s="28"/>
      <c r="C43" s="13">
        <v>9291</v>
      </c>
      <c r="D43" s="13">
        <v>7671</v>
      </c>
      <c r="E43" s="13">
        <v>1494</v>
      </c>
      <c r="F43" s="13">
        <v>2899</v>
      </c>
      <c r="G43" s="13">
        <v>3278</v>
      </c>
      <c r="H43" s="5"/>
    </row>
    <row r="44" spans="1:8" ht="18.75" x14ac:dyDescent="0.4">
      <c r="A44" s="27" t="s">
        <v>40</v>
      </c>
      <c r="B44" s="28"/>
      <c r="C44" s="13">
        <v>9415</v>
      </c>
      <c r="D44" s="13">
        <v>7642</v>
      </c>
      <c r="E44" s="13">
        <v>1551</v>
      </c>
      <c r="F44" s="13">
        <v>2817</v>
      </c>
      <c r="G44" s="13">
        <v>3274</v>
      </c>
      <c r="H44" s="5"/>
    </row>
    <row r="45" spans="1:8" ht="18.75" x14ac:dyDescent="0.4">
      <c r="A45" s="27" t="s">
        <v>39</v>
      </c>
      <c r="B45" s="28"/>
      <c r="C45" s="13">
        <v>9434</v>
      </c>
      <c r="D45" s="13">
        <v>7434</v>
      </c>
      <c r="E45" s="13">
        <v>1616</v>
      </c>
      <c r="F45" s="13">
        <v>2687</v>
      </c>
      <c r="G45" s="13">
        <v>3131</v>
      </c>
      <c r="H45" s="5"/>
    </row>
    <row r="46" spans="1:8" ht="18.75" x14ac:dyDescent="0.4">
      <c r="A46" s="27" t="s">
        <v>38</v>
      </c>
      <c r="B46" s="28"/>
      <c r="C46" s="13">
        <v>9302</v>
      </c>
      <c r="D46" s="13">
        <v>7484</v>
      </c>
      <c r="E46" s="13">
        <v>1705</v>
      </c>
      <c r="F46" s="13">
        <v>2954</v>
      </c>
      <c r="G46" s="13">
        <v>2825</v>
      </c>
      <c r="H46" s="5"/>
    </row>
    <row r="47" spans="1:8" ht="12.75" customHeight="1" x14ac:dyDescent="0.4">
      <c r="A47" s="27" t="s">
        <v>37</v>
      </c>
      <c r="B47" s="28"/>
      <c r="C47" s="7">
        <v>10100</v>
      </c>
      <c r="D47" s="7">
        <v>8265</v>
      </c>
      <c r="E47" s="7">
        <v>1674</v>
      </c>
      <c r="F47" s="7">
        <v>3055</v>
      </c>
      <c r="G47" s="7">
        <v>3536</v>
      </c>
      <c r="H47" s="5"/>
    </row>
    <row r="48" spans="1:8" ht="18.75" x14ac:dyDescent="0.4">
      <c r="A48" s="27" t="s">
        <v>36</v>
      </c>
      <c r="B48" s="28"/>
      <c r="C48" s="7">
        <v>9595</v>
      </c>
      <c r="D48" s="7">
        <v>7875</v>
      </c>
      <c r="E48" s="7">
        <v>1711</v>
      </c>
      <c r="F48" s="7">
        <v>2839</v>
      </c>
      <c r="G48" s="7">
        <v>3325</v>
      </c>
      <c r="H48" s="5"/>
    </row>
    <row r="49" spans="1:11" ht="18.75" x14ac:dyDescent="0.4">
      <c r="A49" s="27" t="s">
        <v>35</v>
      </c>
      <c r="B49" s="28"/>
      <c r="C49" s="7">
        <v>9231</v>
      </c>
      <c r="D49" s="7">
        <v>7481</v>
      </c>
      <c r="E49" s="7">
        <v>1561</v>
      </c>
      <c r="F49" s="7">
        <v>2760</v>
      </c>
      <c r="G49" s="7">
        <v>3162</v>
      </c>
      <c r="H49" s="5"/>
    </row>
    <row r="50" spans="1:11" ht="18.75" x14ac:dyDescent="0.15">
      <c r="A50" s="27" t="s">
        <v>34</v>
      </c>
      <c r="B50" s="28"/>
      <c r="C50" s="32">
        <v>9293</v>
      </c>
      <c r="D50" s="7">
        <v>7623</v>
      </c>
      <c r="E50" s="7">
        <v>1469</v>
      </c>
      <c r="F50" s="7">
        <v>2915</v>
      </c>
      <c r="G50" s="7">
        <v>3238</v>
      </c>
      <c r="H50" s="5"/>
    </row>
    <row r="51" spans="1:11" ht="18.75" x14ac:dyDescent="0.4">
      <c r="A51" s="27" t="s">
        <v>33</v>
      </c>
      <c r="B51" s="28"/>
      <c r="C51" s="7">
        <v>9457</v>
      </c>
      <c r="D51" s="7">
        <v>7766</v>
      </c>
      <c r="E51" s="7">
        <v>1676</v>
      </c>
      <c r="F51" s="7">
        <v>2794</v>
      </c>
      <c r="G51" s="7">
        <v>3293</v>
      </c>
      <c r="H51" s="5"/>
      <c r="I51" s="2"/>
    </row>
    <row r="52" spans="1:11" ht="18.75" x14ac:dyDescent="0.4">
      <c r="A52" s="27" t="s">
        <v>32</v>
      </c>
      <c r="B52" s="28"/>
      <c r="C52" s="7">
        <v>9202</v>
      </c>
      <c r="D52" s="7">
        <v>7468</v>
      </c>
      <c r="E52" s="7">
        <v>1674</v>
      </c>
      <c r="F52" s="7">
        <v>2876</v>
      </c>
      <c r="G52" s="7">
        <v>2918</v>
      </c>
      <c r="H52" s="5"/>
    </row>
    <row r="53" spans="1:11" ht="18.75" x14ac:dyDescent="0.4">
      <c r="A53" s="27" t="s">
        <v>31</v>
      </c>
      <c r="B53" s="28"/>
      <c r="C53" s="7">
        <v>9032</v>
      </c>
      <c r="D53" s="7">
        <v>7269</v>
      </c>
      <c r="E53" s="7">
        <v>1650</v>
      </c>
      <c r="F53" s="7">
        <v>2637</v>
      </c>
      <c r="G53" s="7">
        <v>2982</v>
      </c>
      <c r="H53" s="5"/>
    </row>
    <row r="54" spans="1:11" ht="18.75" x14ac:dyDescent="0.4">
      <c r="A54" s="27" t="s">
        <v>30</v>
      </c>
      <c r="B54" s="28"/>
      <c r="C54" s="7">
        <v>8203</v>
      </c>
      <c r="D54" s="7">
        <v>6646</v>
      </c>
      <c r="E54" s="7">
        <v>1625</v>
      </c>
      <c r="F54" s="7">
        <v>2303</v>
      </c>
      <c r="G54" s="7">
        <v>2718</v>
      </c>
      <c r="H54" s="3"/>
    </row>
    <row r="55" spans="1:11" ht="18.75" x14ac:dyDescent="0.4">
      <c r="A55" s="27" t="s">
        <v>51</v>
      </c>
      <c r="B55" s="28"/>
      <c r="C55" s="7">
        <v>9091</v>
      </c>
      <c r="D55" s="7">
        <v>7277</v>
      </c>
      <c r="E55" s="7">
        <v>1673</v>
      </c>
      <c r="F55" s="7">
        <v>2731</v>
      </c>
      <c r="G55" s="7">
        <v>2873</v>
      </c>
      <c r="H55" s="3"/>
    </row>
    <row r="56" spans="1:11" ht="16.5" customHeight="1" x14ac:dyDescent="0.4">
      <c r="A56" s="27" t="s">
        <v>52</v>
      </c>
      <c r="B56" s="28"/>
      <c r="C56" s="33">
        <v>8600</v>
      </c>
      <c r="D56" s="34">
        <v>6961</v>
      </c>
      <c r="E56" s="33">
        <v>1615</v>
      </c>
      <c r="F56" s="34">
        <v>2647</v>
      </c>
      <c r="G56" s="33">
        <v>2699</v>
      </c>
      <c r="H56" s="4"/>
      <c r="I56" s="4"/>
      <c r="J56" s="4"/>
      <c r="K56" s="4"/>
    </row>
    <row r="57" spans="1:11" ht="16.5" customHeight="1" x14ac:dyDescent="0.4">
      <c r="A57" s="27" t="s">
        <v>56</v>
      </c>
      <c r="B57" s="28"/>
      <c r="C57" s="33">
        <v>7965</v>
      </c>
      <c r="D57" s="34">
        <v>6484</v>
      </c>
      <c r="E57" s="33">
        <v>1475</v>
      </c>
      <c r="F57" s="34">
        <v>2561</v>
      </c>
      <c r="G57" s="33">
        <v>2448</v>
      </c>
      <c r="H57" s="4"/>
      <c r="I57" s="4"/>
      <c r="J57" s="4"/>
      <c r="K57" s="4"/>
    </row>
    <row r="58" spans="1:11" ht="16.5" customHeight="1" x14ac:dyDescent="0.4">
      <c r="A58" s="27" t="s">
        <v>58</v>
      </c>
      <c r="B58" s="28"/>
      <c r="C58" s="33">
        <v>7603</v>
      </c>
      <c r="D58" s="34">
        <v>6204</v>
      </c>
      <c r="E58" s="33">
        <v>1517</v>
      </c>
      <c r="F58" s="34">
        <v>2540</v>
      </c>
      <c r="G58" s="33">
        <v>2147</v>
      </c>
      <c r="H58" s="4"/>
      <c r="I58" s="4"/>
      <c r="J58" s="4"/>
      <c r="K58" s="4"/>
    </row>
    <row r="59" spans="1:11" ht="18.75" x14ac:dyDescent="0.4">
      <c r="A59" s="35"/>
      <c r="B59" s="35"/>
      <c r="C59" s="36"/>
      <c r="D59" s="36"/>
      <c r="E59" s="36"/>
      <c r="F59" s="36"/>
      <c r="G59" s="36"/>
      <c r="H59" s="3"/>
    </row>
    <row r="60" spans="1:11" x14ac:dyDescent="0.4">
      <c r="A60" s="35" t="s">
        <v>62</v>
      </c>
      <c r="B60" s="35"/>
      <c r="G60" s="2" t="s">
        <v>29</v>
      </c>
    </row>
    <row r="61" spans="1:11" x14ac:dyDescent="0.4">
      <c r="A61" s="22"/>
      <c r="B61" s="22"/>
      <c r="C61" s="19" t="s">
        <v>28</v>
      </c>
      <c r="D61" s="20"/>
      <c r="E61" s="20"/>
      <c r="F61" s="20"/>
      <c r="G61" s="20"/>
    </row>
    <row r="62" spans="1:11" x14ac:dyDescent="0.4">
      <c r="A62" s="25"/>
      <c r="B62" s="25"/>
      <c r="C62" s="22" t="s">
        <v>27</v>
      </c>
      <c r="D62" s="20" t="s">
        <v>26</v>
      </c>
      <c r="E62" s="20"/>
      <c r="F62" s="20"/>
      <c r="G62" s="23"/>
    </row>
    <row r="63" spans="1:11" x14ac:dyDescent="0.4">
      <c r="A63" s="25" t="s">
        <v>25</v>
      </c>
      <c r="B63" s="25" t="s">
        <v>25</v>
      </c>
      <c r="C63" s="37"/>
      <c r="D63" s="22" t="s">
        <v>24</v>
      </c>
      <c r="E63" s="22" t="s">
        <v>23</v>
      </c>
      <c r="F63" s="22" t="s">
        <v>22</v>
      </c>
      <c r="G63" s="22" t="s">
        <v>21</v>
      </c>
    </row>
    <row r="64" spans="1:11" ht="24" customHeight="1" x14ac:dyDescent="0.4">
      <c r="A64" s="38" t="s">
        <v>20</v>
      </c>
      <c r="B64" s="38" t="s">
        <v>20</v>
      </c>
      <c r="C64" s="14">
        <f t="shared" ref="C64:G64" si="0">C9/C36*100</f>
        <v>12.428829329259825</v>
      </c>
      <c r="D64" s="14">
        <f t="shared" si="0"/>
        <v>14.586723768736617</v>
      </c>
      <c r="E64" s="14">
        <f t="shared" si="0"/>
        <v>8.689839572192513</v>
      </c>
      <c r="F64" s="14">
        <f t="shared" si="0"/>
        <v>11.624834874504623</v>
      </c>
      <c r="G64" s="14">
        <f t="shared" si="0"/>
        <v>20.044998977295972</v>
      </c>
    </row>
    <row r="65" spans="1:7" ht="24" customHeight="1" x14ac:dyDescent="0.4">
      <c r="A65" s="38"/>
      <c r="B65" s="38" t="s">
        <v>19</v>
      </c>
      <c r="C65" s="14">
        <f t="shared" ref="C65:G65" si="1">C10/C37*100</f>
        <v>13.913418048675425</v>
      </c>
      <c r="D65" s="14">
        <f t="shared" si="1"/>
        <v>16.431220201306729</v>
      </c>
      <c r="E65" s="14">
        <f t="shared" si="1"/>
        <v>10.737033666969973</v>
      </c>
      <c r="F65" s="14">
        <f t="shared" si="1"/>
        <v>12.705564316287452</v>
      </c>
      <c r="G65" s="14">
        <f t="shared" si="1"/>
        <v>22.627425890381744</v>
      </c>
    </row>
    <row r="66" spans="1:7" ht="24" customHeight="1" x14ac:dyDescent="0.4">
      <c r="A66" s="38"/>
      <c r="B66" s="38" t="s">
        <v>18</v>
      </c>
      <c r="C66" s="14">
        <f t="shared" ref="C66:G66" si="2">C11/C38*100</f>
        <v>15.503932955965597</v>
      </c>
      <c r="D66" s="14">
        <f t="shared" si="2"/>
        <v>18.506758595663612</v>
      </c>
      <c r="E66" s="14">
        <f t="shared" si="2"/>
        <v>12.058688674919761</v>
      </c>
      <c r="F66" s="14">
        <f t="shared" si="2"/>
        <v>13.65608586435259</v>
      </c>
      <c r="G66" s="14">
        <f t="shared" si="2"/>
        <v>26.417208155948913</v>
      </c>
    </row>
    <row r="67" spans="1:7" ht="24" customHeight="1" x14ac:dyDescent="0.4">
      <c r="A67" s="38" t="s">
        <v>17</v>
      </c>
      <c r="B67" s="38" t="s">
        <v>17</v>
      </c>
      <c r="C67" s="14">
        <f t="shared" ref="C67:G67" si="3">C12/C39*100</f>
        <v>16.499025341130604</v>
      </c>
      <c r="D67" s="14">
        <f t="shared" si="3"/>
        <v>19.720186542305129</v>
      </c>
      <c r="E67" s="14">
        <f t="shared" si="3"/>
        <v>13.031161473087819</v>
      </c>
      <c r="F67" s="14">
        <f t="shared" si="3"/>
        <v>13.145539906103288</v>
      </c>
      <c r="G67" s="14">
        <f t="shared" si="3"/>
        <v>29.111008751727312</v>
      </c>
    </row>
    <row r="68" spans="1:7" ht="24" customHeight="1" x14ac:dyDescent="0.4">
      <c r="A68" s="38"/>
      <c r="B68" s="38" t="s">
        <v>16</v>
      </c>
      <c r="C68" s="14">
        <f t="shared" ref="C68:G68" si="4">C13/C40*100</f>
        <v>18.472200095587063</v>
      </c>
      <c r="D68" s="14">
        <f t="shared" si="4"/>
        <v>22.11227588909572</v>
      </c>
      <c r="E68" s="14">
        <f t="shared" si="4"/>
        <v>12.682926829268293</v>
      </c>
      <c r="F68" s="14">
        <f t="shared" si="4"/>
        <v>16.721644252727735</v>
      </c>
      <c r="G68" s="14">
        <f t="shared" si="4"/>
        <v>31.736242884250476</v>
      </c>
    </row>
    <row r="69" spans="1:7" ht="24" customHeight="1" x14ac:dyDescent="0.4">
      <c r="A69" s="38"/>
      <c r="B69" s="38" t="s">
        <v>15</v>
      </c>
      <c r="C69" s="14">
        <f t="shared" ref="C69:G69" si="5">C14/C41*100</f>
        <v>19.712861072902339</v>
      </c>
      <c r="D69" s="14">
        <f t="shared" si="5"/>
        <v>23.532522474881016</v>
      </c>
      <c r="E69" s="14">
        <f t="shared" si="5"/>
        <v>15.476839237057222</v>
      </c>
      <c r="F69" s="14">
        <f t="shared" si="5"/>
        <v>17.706347044402072</v>
      </c>
      <c r="G69" s="14">
        <f t="shared" si="5"/>
        <v>32.691820714104836</v>
      </c>
    </row>
    <row r="70" spans="1:7" ht="24" customHeight="1" x14ac:dyDescent="0.4">
      <c r="A70" s="38"/>
      <c r="B70" s="38" t="s">
        <v>14</v>
      </c>
      <c r="C70" s="14">
        <f t="shared" ref="C70:G70" si="6">C15/C42*100</f>
        <v>21.57295112091143</v>
      </c>
      <c r="D70" s="14">
        <f t="shared" si="6"/>
        <v>25.701674966047989</v>
      </c>
      <c r="E70" s="14">
        <f t="shared" si="6"/>
        <v>16.384839650145771</v>
      </c>
      <c r="F70" s="14">
        <f t="shared" si="6"/>
        <v>20.058309037900873</v>
      </c>
      <c r="G70" s="14">
        <f t="shared" si="6"/>
        <v>35.274993226767812</v>
      </c>
    </row>
    <row r="71" spans="1:7" ht="24" customHeight="1" x14ac:dyDescent="0.4">
      <c r="A71" s="38"/>
      <c r="B71" s="38" t="s">
        <v>13</v>
      </c>
      <c r="C71" s="14">
        <f t="shared" ref="C71:G71" si="7">C16/C43*100</f>
        <v>24.539877300613497</v>
      </c>
      <c r="D71" s="14">
        <f t="shared" si="7"/>
        <v>29.200886455481683</v>
      </c>
      <c r="E71" s="14">
        <f t="shared" si="7"/>
        <v>17.336010709504684</v>
      </c>
      <c r="F71" s="14">
        <f t="shared" si="7"/>
        <v>25.008623663332187</v>
      </c>
      <c r="G71" s="14">
        <f t="shared" si="7"/>
        <v>38.316046369737641</v>
      </c>
    </row>
    <row r="72" spans="1:7" ht="24" customHeight="1" x14ac:dyDescent="0.4">
      <c r="A72" s="38" t="s">
        <v>12</v>
      </c>
      <c r="B72" s="38" t="s">
        <v>12</v>
      </c>
      <c r="C72" s="14">
        <f t="shared" ref="C72:G72" si="8">C17/C44*100</f>
        <v>27.020711630377058</v>
      </c>
      <c r="D72" s="14">
        <f t="shared" si="8"/>
        <v>33.145773357759751</v>
      </c>
      <c r="E72" s="14">
        <f t="shared" si="8"/>
        <v>19.535783365570598</v>
      </c>
      <c r="F72" s="14">
        <f t="shared" si="8"/>
        <v>28.966986155484559</v>
      </c>
      <c r="G72" s="14">
        <f t="shared" si="8"/>
        <v>43.188759926695177</v>
      </c>
    </row>
    <row r="73" spans="1:7" ht="24" customHeight="1" x14ac:dyDescent="0.4">
      <c r="A73" s="38"/>
      <c r="B73" s="38" t="s">
        <v>11</v>
      </c>
      <c r="C73" s="14">
        <f t="shared" ref="C73:G73" si="9">C18/C45*100</f>
        <v>27.899088403646381</v>
      </c>
      <c r="D73" s="14">
        <f t="shared" si="9"/>
        <v>35.216572504708097</v>
      </c>
      <c r="E73" s="14">
        <f t="shared" si="9"/>
        <v>22.339108910891088</v>
      </c>
      <c r="F73" s="14">
        <f t="shared" si="9"/>
        <v>30.81503535541496</v>
      </c>
      <c r="G73" s="14">
        <f t="shared" si="9"/>
        <v>45.67230916640051</v>
      </c>
    </row>
    <row r="74" spans="1:7" ht="24" customHeight="1" x14ac:dyDescent="0.4">
      <c r="A74" s="38"/>
      <c r="B74" s="38" t="s">
        <v>10</v>
      </c>
      <c r="C74" s="14">
        <f t="shared" ref="C74:G74" si="10">C19/C46*100</f>
        <v>29.499032466136317</v>
      </c>
      <c r="D74" s="14">
        <f t="shared" si="10"/>
        <v>36.598075895243184</v>
      </c>
      <c r="E74" s="14">
        <f t="shared" si="10"/>
        <v>22.756598240469209</v>
      </c>
      <c r="F74" s="14">
        <f t="shared" si="10"/>
        <v>36.729857819905213</v>
      </c>
      <c r="G74" s="14">
        <f t="shared" si="10"/>
        <v>44.814159292035399</v>
      </c>
    </row>
    <row r="75" spans="1:7" ht="24" customHeight="1" x14ac:dyDescent="0.4">
      <c r="A75" s="38"/>
      <c r="B75" s="38" t="s">
        <v>9</v>
      </c>
      <c r="C75" s="14">
        <f t="shared" ref="C75:G75" si="11">C20/C47*100</f>
        <v>29.544554455445542</v>
      </c>
      <c r="D75" s="14">
        <f t="shared" si="11"/>
        <v>35.692679975801575</v>
      </c>
      <c r="E75" s="14">
        <f t="shared" si="11"/>
        <v>23.058542413381122</v>
      </c>
      <c r="F75" s="14">
        <f t="shared" si="11"/>
        <v>31.882160392798692</v>
      </c>
      <c r="G75" s="14">
        <f t="shared" si="11"/>
        <v>44.966063348416291</v>
      </c>
    </row>
    <row r="76" spans="1:7" ht="24" customHeight="1" x14ac:dyDescent="0.4">
      <c r="A76" s="38"/>
      <c r="B76" s="38" t="s">
        <v>8</v>
      </c>
      <c r="C76" s="14">
        <f t="shared" ref="C76:G76" si="12">C21/C48*100</f>
        <v>33.548723293381968</v>
      </c>
      <c r="D76" s="14">
        <f t="shared" si="12"/>
        <v>40.406349206349205</v>
      </c>
      <c r="E76" s="14">
        <f t="shared" si="12"/>
        <v>25.832846288720045</v>
      </c>
      <c r="F76" s="14">
        <f t="shared" si="12"/>
        <v>33.039802747446281</v>
      </c>
      <c r="G76" s="14">
        <f t="shared" si="12"/>
        <v>54.195488721804509</v>
      </c>
    </row>
    <row r="77" spans="1:7" ht="24" customHeight="1" x14ac:dyDescent="0.4">
      <c r="A77" s="38" t="s">
        <v>7</v>
      </c>
      <c r="B77" s="38" t="s">
        <v>7</v>
      </c>
      <c r="C77" s="14">
        <f t="shared" ref="C77:G77" si="13">C22/C49*100</f>
        <v>34.156646083847903</v>
      </c>
      <c r="D77" s="14">
        <f t="shared" si="13"/>
        <v>41.866060687073919</v>
      </c>
      <c r="E77" s="14">
        <f t="shared" si="13"/>
        <v>24.407431133888533</v>
      </c>
      <c r="F77" s="14">
        <f t="shared" si="13"/>
        <v>36.413043478260867</v>
      </c>
      <c r="G77" s="14">
        <f t="shared" si="13"/>
        <v>55.249841872232764</v>
      </c>
    </row>
    <row r="78" spans="1:7" ht="24" customHeight="1" x14ac:dyDescent="0.4">
      <c r="A78" s="38"/>
      <c r="B78" s="38" t="s">
        <v>6</v>
      </c>
      <c r="C78" s="14">
        <f t="shared" ref="C78:G78" si="14">C23/C50*100</f>
        <v>36.812654686323036</v>
      </c>
      <c r="D78" s="14">
        <f t="shared" si="14"/>
        <v>44.457562639380818</v>
      </c>
      <c r="E78" s="14">
        <f t="shared" si="14"/>
        <v>26.88904016337645</v>
      </c>
      <c r="F78" s="14">
        <f t="shared" si="14"/>
        <v>41.612349914236709</v>
      </c>
      <c r="G78" s="14">
        <f t="shared" si="14"/>
        <v>55.095738109944413</v>
      </c>
    </row>
    <row r="79" spans="1:7" ht="24" customHeight="1" x14ac:dyDescent="0.4">
      <c r="A79" s="38"/>
      <c r="B79" s="38" t="s">
        <v>5</v>
      </c>
      <c r="C79" s="14">
        <f t="shared" ref="C79:G79" si="15">C24/C51*100</f>
        <v>41.545944802791581</v>
      </c>
      <c r="D79" s="14">
        <f t="shared" si="15"/>
        <v>50.012876641771832</v>
      </c>
      <c r="E79" s="14">
        <f t="shared" si="15"/>
        <v>33.591885441527445</v>
      </c>
      <c r="F79" s="14">
        <f t="shared" si="15"/>
        <v>46.993557623478885</v>
      </c>
      <c r="G79" s="14">
        <f t="shared" si="15"/>
        <v>60.917096872153053</v>
      </c>
    </row>
    <row r="80" spans="1:7" ht="24" customHeight="1" x14ac:dyDescent="0.4">
      <c r="A80" s="38"/>
      <c r="B80" s="38" t="s">
        <v>4</v>
      </c>
      <c r="C80" s="14">
        <f t="shared" ref="C80:G80" si="16">C25/C52*100</f>
        <v>42.708106933275374</v>
      </c>
      <c r="D80" s="14">
        <f t="shared" si="16"/>
        <v>52.182645956079277</v>
      </c>
      <c r="E80" s="14">
        <f t="shared" si="16"/>
        <v>35.663082437275982</v>
      </c>
      <c r="F80" s="14">
        <f t="shared" si="16"/>
        <v>49.756606397774689</v>
      </c>
      <c r="G80" s="14">
        <f t="shared" si="16"/>
        <v>64.050719671007542</v>
      </c>
    </row>
    <row r="81" spans="1:7" ht="24" customHeight="1" x14ac:dyDescent="0.4">
      <c r="A81" s="38"/>
      <c r="B81" s="38" t="s">
        <v>3</v>
      </c>
      <c r="C81" s="14">
        <f t="shared" ref="C81:G81" si="17">C26/C53*100</f>
        <v>46.357395925597871</v>
      </c>
      <c r="D81" s="14">
        <f t="shared" si="17"/>
        <v>57.188058880176087</v>
      </c>
      <c r="E81" s="14">
        <f t="shared" si="17"/>
        <v>37.636363636363633</v>
      </c>
      <c r="F81" s="14">
        <f t="shared" si="17"/>
        <v>59.689040576412587</v>
      </c>
      <c r="G81" s="14">
        <f t="shared" si="17"/>
        <v>65.794768611670023</v>
      </c>
    </row>
    <row r="82" spans="1:7" ht="24" customHeight="1" x14ac:dyDescent="0.4">
      <c r="A82" s="38" t="s">
        <v>2</v>
      </c>
      <c r="B82" s="38" t="s">
        <v>1</v>
      </c>
      <c r="C82" s="15">
        <f t="shared" ref="C82:G82" si="18">C27/C54*100</f>
        <v>46.629281970010972</v>
      </c>
      <c r="D82" s="15">
        <f t="shared" si="18"/>
        <v>57.237436051760461</v>
      </c>
      <c r="E82" s="15">
        <f t="shared" si="18"/>
        <v>41.723076923076924</v>
      </c>
      <c r="F82" s="15">
        <f t="shared" si="18"/>
        <v>58.011289622231878</v>
      </c>
      <c r="G82" s="15">
        <f t="shared" si="18"/>
        <v>65.857247976453266</v>
      </c>
    </row>
    <row r="83" spans="1:7" ht="24" customHeight="1" x14ac:dyDescent="0.4">
      <c r="A83" s="38"/>
      <c r="B83" s="38" t="s">
        <v>53</v>
      </c>
      <c r="C83" s="15">
        <f t="shared" ref="C83:G83" si="19">C28/C55*100</f>
        <v>46.056539434605654</v>
      </c>
      <c r="D83" s="15">
        <f t="shared" si="19"/>
        <v>56.286931427786179</v>
      </c>
      <c r="E83" s="15">
        <f t="shared" si="19"/>
        <v>37.298266586969511</v>
      </c>
      <c r="F83" s="15">
        <f t="shared" si="19"/>
        <v>60.783595752471619</v>
      </c>
      <c r="G83" s="15">
        <f t="shared" si="19"/>
        <v>63.069961712495648</v>
      </c>
    </row>
    <row r="84" spans="1:7" ht="24" customHeight="1" x14ac:dyDescent="0.4">
      <c r="A84" s="38"/>
      <c r="B84" s="38" t="s">
        <v>54</v>
      </c>
      <c r="C84" s="15">
        <f t="shared" ref="C84:G85" si="20">C29/C56*100</f>
        <v>47.674418604651166</v>
      </c>
      <c r="D84" s="15">
        <f t="shared" si="20"/>
        <v>58.281856055164482</v>
      </c>
      <c r="E84" s="15">
        <f t="shared" si="20"/>
        <v>39.009287925696597</v>
      </c>
      <c r="F84" s="15">
        <f t="shared" si="20"/>
        <v>58.707971288250846</v>
      </c>
      <c r="G84" s="15">
        <f t="shared" si="20"/>
        <v>69.396072619488706</v>
      </c>
    </row>
    <row r="85" spans="1:7" ht="24" customHeight="1" x14ac:dyDescent="0.4">
      <c r="A85" s="38"/>
      <c r="B85" s="38" t="s">
        <v>55</v>
      </c>
      <c r="C85" s="15">
        <f>C30/C57*100</f>
        <v>50.282485875706215</v>
      </c>
      <c r="D85" s="15">
        <f t="shared" si="20"/>
        <v>60.749537322640343</v>
      </c>
      <c r="E85" s="15">
        <f t="shared" si="20"/>
        <v>38.847457627118644</v>
      </c>
      <c r="F85" s="15">
        <f t="shared" si="20"/>
        <v>62.43654822335025</v>
      </c>
      <c r="G85" s="15">
        <f t="shared" si="20"/>
        <v>72.181372549019613</v>
      </c>
    </row>
    <row r="86" spans="1:7" ht="24" customHeight="1" x14ac:dyDescent="0.4">
      <c r="A86" s="38" t="s">
        <v>57</v>
      </c>
      <c r="B86" s="38" t="s">
        <v>57</v>
      </c>
      <c r="C86" s="15">
        <f>C31/C58*100</f>
        <v>50.585295278179665</v>
      </c>
      <c r="D86" s="15">
        <f>D31/D58*100</f>
        <v>61.08961960025789</v>
      </c>
      <c r="E86" s="15">
        <f>E31/E58*100</f>
        <v>39.55174686882004</v>
      </c>
      <c r="F86" s="15">
        <f>F31/F58*100</f>
        <v>63.937007874015748</v>
      </c>
      <c r="G86" s="15">
        <f>G31/G58*100</f>
        <v>72.93898462971589</v>
      </c>
    </row>
    <row r="87" spans="1:7" ht="24" customHeight="1" x14ac:dyDescent="0.4">
      <c r="A87" s="1" t="s">
        <v>63</v>
      </c>
      <c r="B87" s="9"/>
      <c r="C87" s="10"/>
      <c r="D87" s="10"/>
      <c r="E87" s="10"/>
      <c r="F87" s="10"/>
      <c r="G87" s="10"/>
    </row>
    <row r="88" spans="1:7" ht="24" customHeight="1" x14ac:dyDescent="0.4">
      <c r="A88" s="1" t="s">
        <v>64</v>
      </c>
      <c r="B88" s="9"/>
      <c r="C88" s="10"/>
      <c r="D88" s="10"/>
      <c r="E88" s="10"/>
      <c r="F88" s="10"/>
      <c r="G88" s="10"/>
    </row>
    <row r="89" spans="1:7" ht="24" customHeight="1" x14ac:dyDescent="0.4">
      <c r="A89" s="1" t="s">
        <v>65</v>
      </c>
      <c r="B89" s="9"/>
      <c r="C89" s="10"/>
      <c r="D89" s="10"/>
      <c r="E89" s="10"/>
      <c r="F89" s="10"/>
      <c r="G89" s="10"/>
    </row>
    <row r="90" spans="1:7" ht="19.5" customHeight="1" x14ac:dyDescent="0.4">
      <c r="A90" s="1" t="s">
        <v>0</v>
      </c>
    </row>
  </sheetData>
  <phoneticPr fontId="1"/>
  <pageMargins left="0.52" right="0.23622047244094491" top="0.35433070866141736" bottom="0.35433070866141736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資料Ⅲ-13 </vt:lpstr>
      <vt:lpstr>'資料Ⅲ-13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2026-06-30T12:11:15Z</dcterms:created>
  <dcterms:modified xsi:type="dcterms:W3CDTF">2026-06-30T12:11:19Z</dcterms:modified>
  <cp:category/>
  <cp:contentStatus/>
</cp:coreProperties>
</file>