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AC0402A-0021-46F6-9CAB-FBAF213E4FBE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５" sheetId="12" r:id="rId1"/>
  </sheets>
  <externalReferences>
    <externalReference r:id="rId2"/>
  </externalReferences>
  <definedNames>
    <definedName name="__123Graph_A" hidden="1">'[1]物価指数（元ﾃﾞｰﾀｰ）'!$F$13:$F$21</definedName>
    <definedName name="__123Graph_A価格指数推移" hidden="1">'[1]物価指数（元ﾃﾞｰﾀｰ）'!$F$13:$F$21</definedName>
    <definedName name="__123Graph_A物価指数" hidden="1">'[1]物価指数（元ﾃﾞｰﾀｰ）'!$F$13:$F$20</definedName>
    <definedName name="__123Graph_B" hidden="1">'[1]物価指数（元ﾃﾞｰﾀｰ）'!$H$13:$H$21</definedName>
    <definedName name="__123Graph_B価格指数推移" hidden="1">'[1]物価指数（元ﾃﾞｰﾀｰ）'!$H$13:$H$21</definedName>
    <definedName name="__123Graph_B物価指数" hidden="1">'[1]物価指数（元ﾃﾞｰﾀｰ）'!$H$13:$H$20</definedName>
    <definedName name="__123Graph_C" hidden="1">'[1]物価指数（元ﾃﾞｰﾀｰ）'!$J$13:$J$21</definedName>
    <definedName name="__123Graph_C価格指数推移" hidden="1">'[1]物価指数（元ﾃﾞｰﾀｰ）'!$J$13:$J$21</definedName>
    <definedName name="__123Graph_C物価指数" hidden="1">'[1]物価指数（元ﾃﾞｰﾀｰ）'!$J$13:$J$20</definedName>
    <definedName name="__123Graph_D価格指数推移" hidden="1">'[1]物価指数（元ﾃﾞｰﾀｰ）'!$L$13:$L$21</definedName>
    <definedName name="__123Graph_D物価指数" hidden="1">'[1]物価指数（元ﾃﾞｰﾀｰ）'!$L$13:$L$20</definedName>
    <definedName name="__123Graph_E" hidden="1">'[1]物価指数（元ﾃﾞｰﾀｰ）'!$P$13:$P$21</definedName>
    <definedName name="__123Graph_E価格指数推移" hidden="1">'[1]物価指数（元ﾃﾞｰﾀｰ）'!$P$13:$P$21</definedName>
    <definedName name="__123Graph_E物価指数" hidden="1">'[1]物価指数（元ﾃﾞｰﾀｰ）'!$P$13:$P$20</definedName>
    <definedName name="__123Graph_F価格指数推移" hidden="1">'[1]物価指数（元ﾃﾞｰﾀｰ）'!$R$13:$R$21</definedName>
    <definedName name="__123Graph_F物価指数" hidden="1">'[1]物価指数（元ﾃﾞｰﾀｰ）'!$R$13:$R$20</definedName>
    <definedName name="__123Graph_X" hidden="1">'[1]物価指数（元ﾃﾞｰﾀｰ）'!$D$13:$D$23</definedName>
    <definedName name="__123Graph_X価格指数推移" hidden="1">'[1]物価指数（元ﾃﾞｰﾀｰ）'!$D$13:$D$23</definedName>
    <definedName name="__123Graph_X物価指数" hidden="1">'[1]物価指数（元ﾃﾞｰﾀｰ）'!$E$13:$E$20</definedName>
    <definedName name="_xlnm.Print_Area" localSheetId="0">'資料Ⅲ-５'!$A$1:$Y$78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2" l="1"/>
  <c r="E45" i="12"/>
  <c r="J45" i="12"/>
  <c r="I45" i="12"/>
  <c r="K45" i="12"/>
  <c r="H45" i="12"/>
  <c r="E42" i="12"/>
  <c r="E41" i="12"/>
</calcChain>
</file>

<file path=xl/sharedStrings.xml><?xml version="1.0" encoding="utf-8"?>
<sst xmlns="http://schemas.openxmlformats.org/spreadsheetml/2006/main" count="58" uniqueCount="55">
  <si>
    <t>…</t>
  </si>
  <si>
    <t>用材</t>
    <rPh sb="0" eb="2">
      <t>ヨウザイ</t>
    </rPh>
    <phoneticPr fontId="3"/>
  </si>
  <si>
    <t>○木材供給量と木材自給率の推移</t>
    <rPh sb="1" eb="3">
      <t>モクザイ</t>
    </rPh>
    <rPh sb="3" eb="6">
      <t>キョウキュウリョウ</t>
    </rPh>
    <rPh sb="7" eb="9">
      <t>モクザイ</t>
    </rPh>
    <rPh sb="9" eb="12">
      <t>ジキュウリツ</t>
    </rPh>
    <rPh sb="13" eb="15">
      <t>スイイ</t>
    </rPh>
    <phoneticPr fontId="9"/>
  </si>
  <si>
    <t>（単位：％）</t>
    <rPh sb="1" eb="3">
      <t>タンイ</t>
    </rPh>
    <phoneticPr fontId="3"/>
  </si>
  <si>
    <t>年</t>
    <rPh sb="0" eb="1">
      <t>ネン</t>
    </rPh>
    <phoneticPr fontId="3"/>
  </si>
  <si>
    <t>計</t>
    <rPh sb="0" eb="1">
      <t>ケイ</t>
    </rPh>
    <phoneticPr fontId="3"/>
  </si>
  <si>
    <t>国産材</t>
  </si>
  <si>
    <t>輸入材</t>
    <rPh sb="0" eb="2">
      <t>ユニュウ</t>
    </rPh>
    <rPh sb="2" eb="3">
      <t>ザイ</t>
    </rPh>
    <phoneticPr fontId="9"/>
  </si>
  <si>
    <t>木材自給率</t>
    <rPh sb="0" eb="2">
      <t>モクザイ</t>
    </rPh>
    <rPh sb="2" eb="5">
      <t>ジキュウリツ</t>
    </rPh>
    <phoneticPr fontId="9"/>
  </si>
  <si>
    <t>小計</t>
    <rPh sb="0" eb="2">
      <t>ショウケイ</t>
    </rPh>
    <phoneticPr fontId="3"/>
  </si>
  <si>
    <t>しいたけ原木</t>
    <rPh sb="4" eb="6">
      <t>ゲンボク</t>
    </rPh>
    <phoneticPr fontId="3"/>
  </si>
  <si>
    <t>燃料材</t>
    <rPh sb="0" eb="2">
      <t>ネンリョウ</t>
    </rPh>
    <rPh sb="2" eb="3">
      <t>ザイ</t>
    </rPh>
    <phoneticPr fontId="3"/>
  </si>
  <si>
    <t>輸入丸太</t>
    <rPh sb="0" eb="2">
      <t>ユニュウ</t>
    </rPh>
    <rPh sb="2" eb="4">
      <t>マルタ</t>
    </rPh>
    <phoneticPr fontId="3"/>
  </si>
  <si>
    <t>輸入製品</t>
    <rPh sb="0" eb="2">
      <t>ユニュウ</t>
    </rPh>
    <rPh sb="2" eb="4">
      <t>セイヒン</t>
    </rPh>
    <phoneticPr fontId="3"/>
  </si>
  <si>
    <t>輸入燃料材</t>
    <rPh sb="0" eb="2">
      <t>ユニュウ</t>
    </rPh>
    <rPh sb="2" eb="4">
      <t>ネンリョウ</t>
    </rPh>
    <rPh sb="4" eb="5">
      <t>ザイ</t>
    </rPh>
    <phoneticPr fontId="3"/>
  </si>
  <si>
    <t>S30
(1955)</t>
    <phoneticPr fontId="6"/>
  </si>
  <si>
    <t>35
(60)</t>
    <phoneticPr fontId="6"/>
  </si>
  <si>
    <t>40
(65)</t>
    <phoneticPr fontId="3"/>
  </si>
  <si>
    <t>45
(70)</t>
    <phoneticPr fontId="3"/>
  </si>
  <si>
    <t>50
(75)</t>
    <phoneticPr fontId="3"/>
  </si>
  <si>
    <t>55
(80)</t>
    <phoneticPr fontId="3"/>
  </si>
  <si>
    <t>60
(85)</t>
    <phoneticPr fontId="3"/>
  </si>
  <si>
    <t>H2
(90)</t>
    <phoneticPr fontId="3"/>
  </si>
  <si>
    <t>7
(95)</t>
    <phoneticPr fontId="3"/>
  </si>
  <si>
    <t>8
(96)</t>
    <phoneticPr fontId="3"/>
  </si>
  <si>
    <t>9
(97)</t>
    <phoneticPr fontId="3"/>
  </si>
  <si>
    <t>10
(98)</t>
    <phoneticPr fontId="3"/>
  </si>
  <si>
    <t>11
(99)</t>
    <phoneticPr fontId="3"/>
  </si>
  <si>
    <t>12
(2000)</t>
    <phoneticPr fontId="3"/>
  </si>
  <si>
    <t>13
(01)</t>
    <phoneticPr fontId="3"/>
  </si>
  <si>
    <t>14
(02)</t>
    <phoneticPr fontId="3"/>
  </si>
  <si>
    <t>15
(03)</t>
    <phoneticPr fontId="3"/>
  </si>
  <si>
    <t>16
(04)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</si>
  <si>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</si>
  <si>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</si>
  <si>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</si>
  <si>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</si>
  <si>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</si>
  <si>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</si>
  <si>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</si>
  <si>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</si>
  <si>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</si>
  <si>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</si>
  <si>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</si>
  <si>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</si>
  <si>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  <phoneticPr fontId="3"/>
  </si>
  <si>
    <t>30
(18)</t>
    <phoneticPr fontId="3"/>
  </si>
  <si>
    <t>R1
（19）</t>
  </si>
  <si>
    <t>R2
(20)</t>
    <phoneticPr fontId="3"/>
  </si>
  <si>
    <t>３
（21）</t>
    <phoneticPr fontId="3"/>
  </si>
  <si>
    <t>4
(22)</t>
    <phoneticPr fontId="1"/>
  </si>
  <si>
    <t>5
(23)</t>
    <phoneticPr fontId="3"/>
  </si>
  <si>
    <t>資料：林野庁「木材需給表」</t>
    <rPh sb="0" eb="2">
      <t>シリョウ</t>
    </rPh>
    <rPh sb="3" eb="6">
      <t>リンヤチョウ</t>
    </rPh>
    <rPh sb="7" eb="9">
      <t>モクザイ</t>
    </rPh>
    <rPh sb="9" eb="11">
      <t>ジュキュウ</t>
    </rPh>
    <rPh sb="11" eb="12">
      <t>ヒョウ</t>
    </rPh>
    <phoneticPr fontId="9"/>
  </si>
  <si>
    <t>6
(24)</t>
    <phoneticPr fontId="3"/>
  </si>
  <si>
    <r>
      <t>（単位：万ｍ</t>
    </r>
    <r>
      <rPr>
        <vertAlign val="superscript"/>
        <sz val="10"/>
        <color theme="1"/>
        <rFont val="ＭＳ Ｐゴシック"/>
        <family val="3"/>
        <charset val="128"/>
      </rPr>
      <t>3</t>
    </r>
    <r>
      <rPr>
        <sz val="10"/>
        <color theme="1"/>
        <rFont val="ＭＳ Ｐゴシック"/>
        <family val="3"/>
        <charset val="128"/>
      </rPr>
      <t>）</t>
    </r>
    <rPh sb="1" eb="3">
      <t>タンイ</t>
    </rPh>
    <rPh sb="4" eb="5">
      <t>マン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</si>
</sst>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%"/>
    <numFmt numFmtId="178" formatCode="#,##0_);[Red]\(#,##0\)"/>
    <numFmt numFmtId="179" formatCode="0_);[Red]\(0\)"/>
    <numFmt numFmtId="180" formatCode="0.0_);[Red]\(0.0\)"/>
    <numFmt numFmtId="181" formatCode="#,##0.0_ ;[Red]\-#,##0.0\ "/>
    <numFmt numFmtId="182" formatCode="0.000%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sz val="11"/>
      <name val="明朝"/>
      <family val="1"/>
      <charset val="128"/>
    </font>
    <font>
      <sz val="10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vertAlign val="superscript"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/>
    <xf numFmtId="38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8" fillId="0" borderId="0" xfId="4" applyFont="1" applyAlignment="1">
      <alignment vertical="center"/>
    </xf>
    <xf numFmtId="179" fontId="8" fillId="0" borderId="0" xfId="4" applyNumberFormat="1" applyFont="1" applyAlignment="1">
      <alignment vertical="center"/>
    </xf>
    <xf numFmtId="0" fontId="8" fillId="0" borderId="0" xfId="4" applyFont="1" applyAlignment="1">
      <alignment horizontal="left" vertical="center"/>
    </xf>
    <xf numFmtId="177" fontId="8" fillId="0" borderId="0" xfId="3" applyNumberFormat="1" applyFont="1" applyAlignment="1">
      <alignment horizontal="right" vertical="center"/>
    </xf>
    <xf numFmtId="177" fontId="8" fillId="0" borderId="0" xfId="3" applyNumberFormat="1" applyFont="1" applyAlignment="1">
      <alignment vertical="center"/>
    </xf>
    <xf numFmtId="177" fontId="8" fillId="0" borderId="0" xfId="4" applyNumberFormat="1" applyFont="1" applyAlignment="1">
      <alignment vertical="center"/>
    </xf>
    <xf numFmtId="178" fontId="10" fillId="0" borderId="8" xfId="5" applyNumberFormat="1" applyFont="1" applyFill="1" applyBorder="1" applyAlignment="1">
      <alignment vertical="center"/>
    </xf>
    <xf numFmtId="181" fontId="8" fillId="0" borderId="0" xfId="4" applyNumberFormat="1" applyFont="1" applyAlignment="1">
      <alignment vertical="center"/>
    </xf>
    <xf numFmtId="9" fontId="8" fillId="0" borderId="0" xfId="4" applyNumberFormat="1" applyFont="1" applyAlignment="1">
      <alignment vertical="center"/>
    </xf>
    <xf numFmtId="180" fontId="8" fillId="0" borderId="0" xfId="5" applyNumberFormat="1" applyFont="1" applyFill="1" applyBorder="1" applyAlignment="1">
      <alignment vertical="center"/>
    </xf>
    <xf numFmtId="0" fontId="5" fillId="0" borderId="0" xfId="4" applyFont="1" applyAlignment="1">
      <alignment vertical="center"/>
    </xf>
    <xf numFmtId="180" fontId="10" fillId="0" borderId="8" xfId="5" applyNumberFormat="1" applyFont="1" applyFill="1" applyBorder="1" applyAlignment="1">
      <alignment vertical="center"/>
    </xf>
    <xf numFmtId="182" fontId="8" fillId="0" borderId="0" xfId="3" applyNumberFormat="1" applyFont="1" applyAlignment="1">
      <alignment vertical="center"/>
    </xf>
    <xf numFmtId="179" fontId="10" fillId="0" borderId="8" xfId="5" applyNumberFormat="1" applyFont="1" applyFill="1" applyBorder="1" applyAlignment="1">
      <alignment horizontal="center" vertical="center"/>
    </xf>
    <xf numFmtId="179" fontId="10" fillId="0" borderId="7" xfId="5" applyNumberFormat="1" applyFont="1" applyFill="1" applyBorder="1" applyAlignment="1">
      <alignment horizontal="center" vertical="center" shrinkToFit="1"/>
    </xf>
    <xf numFmtId="179" fontId="10" fillId="0" borderId="7" xfId="5" applyNumberFormat="1" applyFont="1" applyFill="1" applyBorder="1" applyAlignment="1">
      <alignment horizontal="center" vertical="center" wrapText="1"/>
    </xf>
    <xf numFmtId="179" fontId="10" fillId="0" borderId="8" xfId="5" applyNumberFormat="1" applyFont="1" applyFill="1" applyBorder="1" applyAlignment="1">
      <alignment horizontal="center" vertical="center" shrinkToFit="1"/>
    </xf>
    <xf numFmtId="178" fontId="10" fillId="0" borderId="11" xfId="5" applyNumberFormat="1" applyFont="1" applyFill="1" applyBorder="1" applyAlignment="1">
      <alignment vertical="center"/>
    </xf>
    <xf numFmtId="178" fontId="10" fillId="0" borderId="9" xfId="5" applyNumberFormat="1" applyFont="1" applyFill="1" applyBorder="1" applyAlignment="1">
      <alignment vertical="center"/>
    </xf>
    <xf numFmtId="0" fontId="10" fillId="0" borderId="0" xfId="4" applyFont="1" applyAlignment="1">
      <alignment horizontal="left" vertical="center"/>
    </xf>
    <xf numFmtId="179" fontId="10" fillId="0" borderId="0" xfId="4" applyNumberFormat="1" applyFont="1" applyAlignment="1">
      <alignment vertical="center"/>
    </xf>
    <xf numFmtId="179" fontId="10" fillId="0" borderId="0" xfId="4" applyNumberFormat="1" applyFont="1" applyAlignment="1">
      <alignment horizontal="right" vertical="center"/>
    </xf>
    <xf numFmtId="0" fontId="10" fillId="0" borderId="12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178" fontId="10" fillId="0" borderId="10" xfId="2" applyNumberFormat="1" applyFont="1" applyBorder="1">
      <alignment vertical="center"/>
    </xf>
    <xf numFmtId="178" fontId="4" fillId="0" borderId="8" xfId="2" applyNumberFormat="1" applyBorder="1" applyAlignment="1">
      <alignment horizontal="right" vertical="center" shrinkToFit="1"/>
    </xf>
    <xf numFmtId="0" fontId="10" fillId="0" borderId="11" xfId="2" applyFont="1" applyBorder="1" applyAlignment="1">
      <alignment horizontal="center" vertical="center"/>
    </xf>
    <xf numFmtId="178" fontId="10" fillId="0" borderId="8" xfId="2" applyNumberFormat="1" applyFont="1" applyBorder="1">
      <alignment vertical="center"/>
    </xf>
    <xf numFmtId="176" fontId="10" fillId="0" borderId="1" xfId="2" applyNumberFormat="1" applyFont="1" applyBorder="1" applyAlignment="1">
      <alignment horizontal="center" vertical="center"/>
    </xf>
    <xf numFmtId="176" fontId="10" fillId="0" borderId="0" xfId="2" applyNumberFormat="1" applyFont="1" applyAlignment="1">
      <alignment horizontal="center" vertical="center"/>
    </xf>
    <xf numFmtId="176" fontId="10" fillId="0" borderId="13" xfId="2" applyNumberFormat="1" applyFont="1" applyBorder="1" applyAlignment="1">
      <alignment horizontal="center" vertical="center"/>
    </xf>
    <xf numFmtId="176" fontId="10" fillId="0" borderId="6" xfId="2" applyNumberFormat="1" applyFont="1" applyBorder="1" applyAlignment="1">
      <alignment horizontal="center" vertical="center"/>
    </xf>
    <xf numFmtId="176" fontId="10" fillId="0" borderId="12" xfId="2" applyNumberFormat="1" applyFont="1" applyBorder="1" applyAlignment="1">
      <alignment horizontal="center" vertical="center"/>
    </xf>
    <xf numFmtId="176" fontId="10" fillId="0" borderId="11" xfId="2" applyNumberFormat="1" applyFont="1" applyBorder="1" applyAlignment="1">
      <alignment horizontal="center" vertical="center"/>
    </xf>
    <xf numFmtId="178" fontId="10" fillId="0" borderId="8" xfId="2" applyNumberFormat="1" applyFont="1" applyBorder="1" applyAlignment="1">
      <alignment horizontal="right" vertical="center" shrinkToFit="1"/>
    </xf>
    <xf numFmtId="176" fontId="10" fillId="0" borderId="9" xfId="2" applyNumberFormat="1" applyFont="1" applyBorder="1" applyAlignment="1">
      <alignment horizontal="center" vertical="center"/>
    </xf>
    <xf numFmtId="176" fontId="10" fillId="0" borderId="10" xfId="2" applyNumberFormat="1" applyFont="1" applyBorder="1" applyAlignment="1">
      <alignment horizontal="center" vertical="center"/>
    </xf>
    <xf numFmtId="176" fontId="10" fillId="0" borderId="11" xfId="2" applyNumberFormat="1" applyFont="1" applyBorder="1" applyAlignment="1">
      <alignment horizontal="center" vertical="center" wrapText="1"/>
    </xf>
    <xf numFmtId="176" fontId="10" fillId="0" borderId="10" xfId="2" applyNumberFormat="1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/>
    </xf>
    <xf numFmtId="0" fontId="10" fillId="0" borderId="2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/>
    </xf>
    <xf numFmtId="179" fontId="10" fillId="0" borderId="9" xfId="5" applyNumberFormat="1" applyFont="1" applyFill="1" applyBorder="1" applyAlignment="1">
      <alignment horizontal="center" vertical="center"/>
    </xf>
    <xf numFmtId="179" fontId="10" fillId="0" borderId="11" xfId="5" applyNumberFormat="1" applyFont="1" applyFill="1" applyBorder="1" applyAlignment="1">
      <alignment horizontal="center" vertical="center"/>
    </xf>
    <xf numFmtId="179" fontId="10" fillId="0" borderId="10" xfId="5" applyNumberFormat="1" applyFont="1" applyFill="1" applyBorder="1" applyAlignment="1">
      <alignment horizontal="center" vertical="center"/>
    </xf>
    <xf numFmtId="38" fontId="10" fillId="0" borderId="7" xfId="5" applyFont="1" applyFill="1" applyBorder="1" applyAlignment="1">
      <alignment horizontal="center" vertical="center"/>
    </xf>
    <xf numFmtId="38" fontId="10" fillId="0" borderId="4" xfId="5" applyFont="1" applyFill="1" applyBorder="1" applyAlignment="1">
      <alignment horizontal="center" vertical="center"/>
    </xf>
  </cellXfs>
  <cellStyles count="6">
    <cellStyle name="パーセント 2" xfId="3" xr:uid="{F471E3D5-54D2-45C4-8007-78211E73455E}"/>
    <cellStyle name="桁区切り 2" xfId="5" xr:uid="{F028C9EC-F532-47EF-9AC2-48030D846438}"/>
    <cellStyle name="標準" xfId="0" builtinId="0"/>
    <cellStyle name="標準 2" xfId="1" xr:uid="{FC1151A1-C09A-4EB0-8A12-44806D6BF9D3}"/>
    <cellStyle name="標準 3" xfId="2" xr:uid="{4EDA5912-07EC-4E49-8FBB-68E4D3C44179}"/>
    <cellStyle name="標準_060921木材（用材)の供給量の推移グラフ" xfId="4" xr:uid="{4C6FF920-5AAF-4415-B4FA-A0340813E870}"/>
  </cellStyles>
  <dxfs count="0"/>
  <tableStyles count="0" defaultTableStyle="TableStyleMedium2" defaultPivotStyle="PivotStyleLight16"/>
  <colors>
    <mruColors>
      <color rgb="FFFFCC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61153670984124E-2"/>
          <c:y val="8.9621005421627528E-2"/>
          <c:w val="0.87918381283060087"/>
          <c:h val="0.7979726802502070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'資料Ⅲ-５'!$D$4</c:f>
              <c:strCache>
                <c:ptCount val="1"/>
                <c:pt idx="0">
                  <c:v>国産材</c:v>
                </c:pt>
              </c:strCache>
            </c:strRef>
          </c:tx>
          <c:spPr>
            <a:solidFill>
              <a:srgbClr val="33CC33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78-4B97-BA24-F6F351276F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78-4B97-BA24-F6F351276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78-4B97-BA24-F6F351276F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78-4B97-BA24-F6F351276F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78-4B97-BA24-F6F351276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78-4B97-BA24-F6F351276F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78-4B97-BA24-F6F351276F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78-4B97-BA24-F6F351276F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78-4B97-BA24-F6F351276F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78-4B97-BA24-F6F351276FA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78-4B97-BA24-F6F351276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78-4B97-BA24-F6F351276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78-4B97-BA24-F6F351276F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78-4B97-BA24-F6F351276FA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78-4B97-BA24-F6F351276F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78-4B97-BA24-F6F351276FA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78-4B97-BA24-F6F351276FA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78-4B97-BA24-F6F351276FA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78-4B97-BA24-F6F351276FA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78-4B97-BA24-F6F351276FA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78-4B97-BA24-F6F351276FA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78-4B97-BA24-F6F351276FA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78-4B97-BA24-F6F351276FA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78-4B97-BA24-F6F351276FA2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78-4B97-BA24-F6F351276F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78-4B97-BA24-F6F351276F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78-4B97-BA24-F6F351276FA2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78-4B97-BA24-F6F351276FA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78-4B97-BA24-F6F351276FA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78-4B97-BA24-F6F351276FA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78-4B97-BA24-F6F351276FA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78-4B97-BA24-F6F351276FA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78-4B97-BA24-F6F351276FA2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5.0223650436195658E-2"/>
                      <c:h val="4.40374074074074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5278-4B97-BA24-F6F351276FA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278-4B97-BA24-F6F351276FA2}"/>
                </c:ext>
              </c:extLst>
            </c:dLbl>
            <c:dLbl>
              <c:idx val="37"/>
              <c:layout>
                <c:manualLayout>
                  <c:x val="-2.0910857180493517E-3"/>
                  <c:y val="9.4224659038424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6C-442A-BCB3-81415D6D0E0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'資料Ⅲ-５'!$B$6:$B$43</c:f>
              <c:strCache>
                <c:ptCount val="3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4">
                  <c:v>50
(75)</c:v>
                </c:pt>
                <c:pt idx="5">
                  <c:v>55
(80)</c:v>
                </c:pt>
                <c:pt idx="6">
                  <c:v>60
(85)</c:v>
                </c:pt>
                <c:pt idx="7">
                  <c:v>H2
(90)</c:v>
                </c:pt>
                <c:pt idx="8">
                  <c:v>7
(95)</c:v>
                </c:pt>
                <c:pt idx="13">
                  <c:v>12
(2000)</c:v>
                </c:pt>
                <c:pt idx="18">
                  <c:v>17
(05)</c:v>
                </c:pt>
                <c:pt idx="23">
                  <c:v>22
(10)</c:v>
                </c:pt>
                <c:pt idx="28">
                  <c:v>27
(15)</c:v>
                </c:pt>
                <c:pt idx="33">
                  <c:v>R2
(20)</c:v>
                </c:pt>
                <c:pt idx="37">
                  <c:v>6
(24)</c:v>
                </c:pt>
              </c:strCache>
            </c:strRef>
          </c:cat>
          <c:val>
            <c:numRef>
              <c:f>'資料Ⅲ-５'!$D$6:$D$43</c:f>
              <c:numCache>
                <c:formatCode>#,##0_);[Red]\(#,##0\)</c:formatCode>
                <c:ptCount val="38"/>
                <c:pt idx="0">
                  <c:v>6268.7</c:v>
                </c:pt>
                <c:pt idx="1">
                  <c:v>6376.2</c:v>
                </c:pt>
                <c:pt idx="2">
                  <c:v>5661.6</c:v>
                </c:pt>
                <c:pt idx="3">
                  <c:v>4978</c:v>
                </c:pt>
                <c:pt idx="4">
                  <c:v>3711.3</c:v>
                </c:pt>
                <c:pt idx="5">
                  <c:v>3696.1</c:v>
                </c:pt>
                <c:pt idx="6">
                  <c:v>3537.4</c:v>
                </c:pt>
                <c:pt idx="7">
                  <c:v>3129.7</c:v>
                </c:pt>
                <c:pt idx="8">
                  <c:v>2430.3000000000002</c:v>
                </c:pt>
                <c:pt idx="9">
                  <c:v>2377</c:v>
                </c:pt>
                <c:pt idx="10">
                  <c:v>2280.6999999999998</c:v>
                </c:pt>
                <c:pt idx="11">
                  <c:v>2057.6999999999998</c:v>
                </c:pt>
                <c:pt idx="12">
                  <c:v>1997.8</c:v>
                </c:pt>
                <c:pt idx="13">
                  <c:v>1905.8</c:v>
                </c:pt>
                <c:pt idx="14">
                  <c:v>1769</c:v>
                </c:pt>
                <c:pt idx="15">
                  <c:v>1692</c:v>
                </c:pt>
                <c:pt idx="16">
                  <c:v>1697</c:v>
                </c:pt>
                <c:pt idx="17">
                  <c:v>1733.3</c:v>
                </c:pt>
                <c:pt idx="18">
                  <c:v>1789.9</c:v>
                </c:pt>
                <c:pt idx="19">
                  <c:v>1830</c:v>
                </c:pt>
                <c:pt idx="20">
                  <c:v>1931.3</c:v>
                </c:pt>
                <c:pt idx="21">
                  <c:v>1942.4</c:v>
                </c:pt>
                <c:pt idx="22">
                  <c:v>1827.4</c:v>
                </c:pt>
                <c:pt idx="23">
                  <c:v>1892.3</c:v>
                </c:pt>
                <c:pt idx="24">
                  <c:v>2009.3</c:v>
                </c:pt>
                <c:pt idx="25">
                  <c:v>2031.8</c:v>
                </c:pt>
                <c:pt idx="26">
                  <c:v>2173.3000000000002</c:v>
                </c:pt>
                <c:pt idx="27">
                  <c:v>2364.6999999999998</c:v>
                </c:pt>
                <c:pt idx="28">
                  <c:v>2491.8000000000002</c:v>
                </c:pt>
                <c:pt idx="29">
                  <c:v>2714.1</c:v>
                </c:pt>
                <c:pt idx="30">
                  <c:v>2966</c:v>
                </c:pt>
                <c:pt idx="31">
                  <c:v>3020.1</c:v>
                </c:pt>
                <c:pt idx="32">
                  <c:v>3098.8</c:v>
                </c:pt>
                <c:pt idx="33">
                  <c:v>3109</c:v>
                </c:pt>
                <c:pt idx="34">
                  <c:v>3367.5</c:v>
                </c:pt>
                <c:pt idx="35">
                  <c:v>3455.4</c:v>
                </c:pt>
                <c:pt idx="36">
                  <c:v>3432.3</c:v>
                </c:pt>
                <c:pt idx="37">
                  <c:v>3480.9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5278-4B97-BA24-F6F351276FA2}"/>
            </c:ext>
          </c:extLst>
        </c:ser>
        <c:ser>
          <c:idx val="6"/>
          <c:order val="1"/>
          <c:tx>
            <c:strRef>
              <c:f>'資料Ⅲ-５'!$I$5</c:f>
              <c:strCache>
                <c:ptCount val="1"/>
                <c:pt idx="0">
                  <c:v>輸入丸太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</c:spPr>
          <c:invertIfNegative val="0"/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5278-4B97-BA24-F6F351276FA2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66-5278-4B97-BA24-F6F351276FA2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67-5278-4B97-BA24-F6F351276FA2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5-966C-442A-BCB3-81415D6D0E0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278-4B97-BA24-F6F351276F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278-4B97-BA24-F6F351276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278-4B97-BA24-F6F351276F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278-4B97-BA24-F6F351276F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278-4B97-BA24-F6F351276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278-4B97-BA24-F6F351276F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278-4B97-BA24-F6F351276F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278-4B97-BA24-F6F351276F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278-4B97-BA24-F6F351276FA2}"/>
                </c:ext>
              </c:extLst>
            </c:dLbl>
            <c:dLbl>
              <c:idx val="9"/>
              <c:layout>
                <c:manualLayout>
                  <c:x val="-2.1040535668843839E-3"/>
                  <c:y val="-9.42246590384262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278-4B97-BA24-F6F351276F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278-4B97-BA24-F6F351276FA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278-4B97-BA24-F6F351276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278-4B97-BA24-F6F351276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278-4B97-BA24-F6F351276F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278-4B97-BA24-F6F351276FA2}"/>
                </c:ext>
              </c:extLst>
            </c:dLbl>
            <c:dLbl>
              <c:idx val="15"/>
              <c:layout>
                <c:manualLayout>
                  <c:x val="0"/>
                  <c:y val="1.22137404580152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278-4B97-BA24-F6F351276FA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278-4B97-BA24-F6F351276F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278-4B97-BA24-F6F351276FA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278-4B97-BA24-F6F351276FA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278-4B97-BA24-F6F351276FA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278-4B97-BA24-F6F351276FA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278-4B97-BA24-F6F351276FA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278-4B97-BA24-F6F351276FA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278-4B97-BA24-F6F351276FA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278-4B97-BA24-F6F351276FA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278-4B97-BA24-F6F351276FA2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278-4B97-BA24-F6F351276F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278-4B97-BA24-F6F351276F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278-4B97-BA24-F6F351276FA2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278-4B97-BA24-F6F351276FA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278-4B97-BA24-F6F351276FA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278-4B97-BA24-F6F351276FA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278-4B97-BA24-F6F351276FA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278-4B97-BA24-F6F351276FA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278-4B97-BA24-F6F351276FA2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278-4B97-BA24-F6F351276FA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278-4B97-BA24-F6F351276FA2}"/>
                </c:ext>
              </c:extLst>
            </c:dLbl>
            <c:dLbl>
              <c:idx val="37"/>
              <c:layout>
                <c:manualLayout>
                  <c:x val="-3.5616129350940322E-2"/>
                  <c:y val="-2.8267397711527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6C-442A-BCB3-81415D6D0E0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'資料Ⅲ-５'!$B$6:$B$43</c:f>
              <c:strCache>
                <c:ptCount val="3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4">
                  <c:v>50
(75)</c:v>
                </c:pt>
                <c:pt idx="5">
                  <c:v>55
(80)</c:v>
                </c:pt>
                <c:pt idx="6">
                  <c:v>60
(85)</c:v>
                </c:pt>
                <c:pt idx="7">
                  <c:v>H2
(90)</c:v>
                </c:pt>
                <c:pt idx="8">
                  <c:v>7
(95)</c:v>
                </c:pt>
                <c:pt idx="13">
                  <c:v>12
(2000)</c:v>
                </c:pt>
                <c:pt idx="18">
                  <c:v>17
(05)</c:v>
                </c:pt>
                <c:pt idx="23">
                  <c:v>22
(10)</c:v>
                </c:pt>
                <c:pt idx="28">
                  <c:v>27
(15)</c:v>
                </c:pt>
                <c:pt idx="33">
                  <c:v>R2
(20)</c:v>
                </c:pt>
                <c:pt idx="37">
                  <c:v>6
(24)</c:v>
                </c:pt>
              </c:strCache>
            </c:strRef>
          </c:cat>
          <c:val>
            <c:numRef>
              <c:f>'資料Ⅲ-５'!$I$6:$I$43</c:f>
              <c:numCache>
                <c:formatCode>#,##0_);[Red]\(#,##0\)</c:formatCode>
                <c:ptCount val="38"/>
                <c:pt idx="0">
                  <c:v>196.9</c:v>
                </c:pt>
                <c:pt idx="1">
                  <c:v>667.4</c:v>
                </c:pt>
                <c:pt idx="2">
                  <c:v>1672.1</c:v>
                </c:pt>
                <c:pt idx="3">
                  <c:v>4328.1000000000004</c:v>
                </c:pt>
                <c:pt idx="4">
                  <c:v>4268.1000000000004</c:v>
                </c:pt>
                <c:pt idx="5">
                  <c:v>4239.5</c:v>
                </c:pt>
                <c:pt idx="6">
                  <c:v>3139.1</c:v>
                </c:pt>
                <c:pt idx="7">
                  <c:v>3386.1</c:v>
                </c:pt>
                <c:pt idx="8">
                  <c:v>2586.5</c:v>
                </c:pt>
                <c:pt idx="9">
                  <c:v>2512.6</c:v>
                </c:pt>
                <c:pt idx="10">
                  <c:v>2296.6</c:v>
                </c:pt>
                <c:pt idx="11">
                  <c:v>1859.7</c:v>
                </c:pt>
                <c:pt idx="12">
                  <c:v>1878.7</c:v>
                </c:pt>
                <c:pt idx="13">
                  <c:v>1801.8</c:v>
                </c:pt>
                <c:pt idx="14">
                  <c:v>1594.2</c:v>
                </c:pt>
                <c:pt idx="15">
                  <c:v>1486.5</c:v>
                </c:pt>
                <c:pt idx="16">
                  <c:v>1439.8</c:v>
                </c:pt>
                <c:pt idx="17">
                  <c:v>1432.9</c:v>
                </c:pt>
                <c:pt idx="18">
                  <c:v>1211.9000000000001</c:v>
                </c:pt>
                <c:pt idx="19">
                  <c:v>1215.2</c:v>
                </c:pt>
                <c:pt idx="20">
                  <c:v>1054.8</c:v>
                </c:pt>
                <c:pt idx="21">
                  <c:v>762.2</c:v>
                </c:pt>
                <c:pt idx="22">
                  <c:v>564.1</c:v>
                </c:pt>
                <c:pt idx="23">
                  <c:v>604.4</c:v>
                </c:pt>
                <c:pt idx="24">
                  <c:v>569.79999999999995</c:v>
                </c:pt>
                <c:pt idx="25">
                  <c:v>563.4</c:v>
                </c:pt>
                <c:pt idx="26">
                  <c:v>597</c:v>
                </c:pt>
                <c:pt idx="27">
                  <c:v>534.20000000000005</c:v>
                </c:pt>
                <c:pt idx="28">
                  <c:v>482.4</c:v>
                </c:pt>
                <c:pt idx="29">
                  <c:v>501.9</c:v>
                </c:pt>
                <c:pt idx="30">
                  <c:v>466.6</c:v>
                </c:pt>
                <c:pt idx="31">
                  <c:v>454.1</c:v>
                </c:pt>
                <c:pt idx="32">
                  <c:v>411.8</c:v>
                </c:pt>
                <c:pt idx="33">
                  <c:v>330.6</c:v>
                </c:pt>
                <c:pt idx="34">
                  <c:v>387.9</c:v>
                </c:pt>
                <c:pt idx="35">
                  <c:v>362.8</c:v>
                </c:pt>
                <c:pt idx="36">
                  <c:v>285.10000000000002</c:v>
                </c:pt>
                <c:pt idx="37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5-5278-4B97-BA24-F6F351276FA2}"/>
            </c:ext>
          </c:extLst>
        </c:ser>
        <c:ser>
          <c:idx val="2"/>
          <c:order val="2"/>
          <c:tx>
            <c:strRef>
              <c:f>'資料Ⅲ-５'!$J$5</c:f>
              <c:strCache>
                <c:ptCount val="1"/>
                <c:pt idx="0">
                  <c:v>輸入製品</c:v>
                </c:pt>
              </c:strCache>
            </c:strRef>
          </c:tx>
          <c:spPr>
            <a:solidFill>
              <a:srgbClr val="FF99FF"/>
            </a:solidFill>
            <a:ln w="12700">
              <a:noFill/>
              <a:prstDash val="solid"/>
            </a:ln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8F-5278-4B97-BA24-F6F351276FA2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A9-5278-4B97-BA24-F6F351276FA2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AA-5278-4B97-BA24-F6F351276F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5278-4B97-BA24-F6F351276F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278-4B97-BA24-F6F351276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5278-4B97-BA24-F6F351276F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5278-4B97-BA24-F6F351276F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5278-4B97-BA24-F6F351276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5278-4B97-BA24-F6F351276F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5278-4B97-BA24-F6F351276F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5278-4B97-BA24-F6F351276F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5278-4B97-BA24-F6F351276FA2}"/>
                </c:ext>
              </c:extLst>
            </c:dLbl>
            <c:dLbl>
              <c:idx val="9"/>
              <c:layout>
                <c:manualLayout>
                  <c:x val="-2.10405356688438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5278-4B97-BA24-F6F351276F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5278-4B97-BA24-F6F351276FA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5278-4B97-BA24-F6F351276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5278-4B97-BA24-F6F351276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5278-4B97-BA24-F6F351276F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5278-4B97-BA24-F6F351276FA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5278-4B97-BA24-F6F351276F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5278-4B97-BA24-F6F351276FA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5278-4B97-BA24-F6F351276FA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5278-4B97-BA24-F6F351276FA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5278-4B97-BA24-F6F351276FA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5278-4B97-BA24-F6F351276FA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5278-4B97-BA24-F6F351276FA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5278-4B97-BA24-F6F351276FA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5278-4B97-BA24-F6F351276FA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5278-4B97-BA24-F6F351276FA2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5278-4B97-BA24-F6F351276F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5278-4B97-BA24-F6F351276F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5278-4B97-BA24-F6F351276FA2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5278-4B97-BA24-F6F351276FA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5278-4B97-BA24-F6F351276FA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5278-4B97-BA24-F6F351276FA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5278-4B97-BA24-F6F351276FA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5278-4B97-BA24-F6F351276FA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5278-4B97-BA24-F6F351276FA2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5278-4B97-BA24-F6F351276FA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5278-4B97-BA24-F6F351276FA2}"/>
                </c:ext>
              </c:extLst>
            </c:dLbl>
            <c:dLbl>
              <c:idx val="37"/>
              <c:layout>
                <c:manualLayout>
                  <c:x val="-2.0957704382173477E-3"/>
                  <c:y val="9.50351966966663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6C-442A-BCB3-81415D6D0E0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'資料Ⅲ-５'!$B$6:$B$43</c:f>
              <c:strCache>
                <c:ptCount val="3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4">
                  <c:v>50
(75)</c:v>
                </c:pt>
                <c:pt idx="5">
                  <c:v>55
(80)</c:v>
                </c:pt>
                <c:pt idx="6">
                  <c:v>60
(85)</c:v>
                </c:pt>
                <c:pt idx="7">
                  <c:v>H2
(90)</c:v>
                </c:pt>
                <c:pt idx="8">
                  <c:v>7
(95)</c:v>
                </c:pt>
                <c:pt idx="13">
                  <c:v>12
(2000)</c:v>
                </c:pt>
                <c:pt idx="18">
                  <c:v>17
(05)</c:v>
                </c:pt>
                <c:pt idx="23">
                  <c:v>22
(10)</c:v>
                </c:pt>
                <c:pt idx="28">
                  <c:v>27
(15)</c:v>
                </c:pt>
                <c:pt idx="33">
                  <c:v>R2
(20)</c:v>
                </c:pt>
                <c:pt idx="37">
                  <c:v>6
(24)</c:v>
                </c:pt>
              </c:strCache>
            </c:strRef>
          </c:cat>
          <c:val>
            <c:numRef>
              <c:f>'資料Ⅲ-５'!$J$6:$J$43</c:f>
              <c:numCache>
                <c:formatCode>#,##0_);[Red]\(#,##0\)</c:formatCode>
                <c:ptCount val="38"/>
                <c:pt idx="0">
                  <c:v>51.5</c:v>
                </c:pt>
                <c:pt idx="1">
                  <c:v>86.7</c:v>
                </c:pt>
                <c:pt idx="2">
                  <c:v>343.4</c:v>
                </c:pt>
                <c:pt idx="3">
                  <c:v>1315.7</c:v>
                </c:pt>
                <c:pt idx="4">
                  <c:v>1911.1</c:v>
                </c:pt>
                <c:pt idx="5">
                  <c:v>3201.2</c:v>
                </c:pt>
                <c:pt idx="6">
                  <c:v>2843.6</c:v>
                </c:pt>
                <c:pt idx="7">
                  <c:v>4793.2</c:v>
                </c:pt>
                <c:pt idx="8">
                  <c:v>6314.1</c:v>
                </c:pt>
                <c:pt idx="9">
                  <c:v>6488.7</c:v>
                </c:pt>
                <c:pt idx="10">
                  <c:v>6537.1</c:v>
                </c:pt>
                <c:pt idx="11">
                  <c:v>5412.8</c:v>
                </c:pt>
                <c:pt idx="12">
                  <c:v>6026.1</c:v>
                </c:pt>
                <c:pt idx="13">
                  <c:v>6322.3</c:v>
                </c:pt>
                <c:pt idx="14">
                  <c:v>5854.6</c:v>
                </c:pt>
                <c:pt idx="15">
                  <c:v>5718.5</c:v>
                </c:pt>
                <c:pt idx="16">
                  <c:v>5663.8</c:v>
                </c:pt>
                <c:pt idx="17">
                  <c:v>5891.5</c:v>
                </c:pt>
                <c:pt idx="18">
                  <c:v>5656.2</c:v>
                </c:pt>
                <c:pt idx="19">
                  <c:v>5702.2</c:v>
                </c:pt>
                <c:pt idx="20">
                  <c:v>5318.7</c:v>
                </c:pt>
                <c:pt idx="21">
                  <c:v>5161.2</c:v>
                </c:pt>
                <c:pt idx="22">
                  <c:v>3998.1</c:v>
                </c:pt>
                <c:pt idx="23">
                  <c:v>4597.3999999999996</c:v>
                </c:pt>
                <c:pt idx="24">
                  <c:v>4766.1000000000004</c:v>
                </c:pt>
                <c:pt idx="25">
                  <c:v>4531.2</c:v>
                </c:pt>
                <c:pt idx="26">
                  <c:v>4678</c:v>
                </c:pt>
                <c:pt idx="27">
                  <c:v>4571.2</c:v>
                </c:pt>
                <c:pt idx="28">
                  <c:v>4426.2</c:v>
                </c:pt>
                <c:pt idx="29">
                  <c:v>4456.7</c:v>
                </c:pt>
                <c:pt idx="30">
                  <c:v>4576.3999999999996</c:v>
                </c:pt>
                <c:pt idx="31">
                  <c:v>4496.3999999999996</c:v>
                </c:pt>
                <c:pt idx="32">
                  <c:v>4334.6000000000004</c:v>
                </c:pt>
                <c:pt idx="33">
                  <c:v>3610.6</c:v>
                </c:pt>
                <c:pt idx="34">
                  <c:v>3913.6</c:v>
                </c:pt>
                <c:pt idx="35">
                  <c:v>3972.3</c:v>
                </c:pt>
                <c:pt idx="36">
                  <c:v>3358.4</c:v>
                </c:pt>
                <c:pt idx="37">
                  <c:v>3423.9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8-5278-4B97-BA24-F6F351276FA2}"/>
            </c:ext>
          </c:extLst>
        </c:ser>
        <c:ser>
          <c:idx val="0"/>
          <c:order val="4"/>
          <c:tx>
            <c:strRef>
              <c:f>'資料Ⅲ-５'!$K$5</c:f>
              <c:strCache>
                <c:ptCount val="1"/>
                <c:pt idx="0">
                  <c:v>輸入燃料材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D2-5278-4B97-BA24-F6F351276FA2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EC-5278-4B97-BA24-F6F351276FA2}"/>
              </c:ext>
            </c:extLst>
          </c:dPt>
          <c:dPt>
            <c:idx val="36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ED-5278-4B97-BA24-F6F351276FA2}"/>
              </c:ext>
            </c:extLst>
          </c:dPt>
          <c:dPt>
            <c:idx val="37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66C-442A-BCB3-81415D6D0E0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5278-4B97-BA24-F6F351276F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5278-4B97-BA24-F6F351276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5278-4B97-BA24-F6F351276F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5278-4B97-BA24-F6F351276F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5278-4B97-BA24-F6F351276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5278-4B97-BA24-F6F351276F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5278-4B97-BA24-F6F351276F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5278-4B97-BA24-F6F351276F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5278-4B97-BA24-F6F351276FA2}"/>
                </c:ext>
              </c:extLst>
            </c:dLbl>
            <c:dLbl>
              <c:idx val="9"/>
              <c:layout>
                <c:manualLayout>
                  <c:x val="3.824931527068675E-2"/>
                  <c:y val="-2.99918626729182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5278-4B97-BA24-F6F351276F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5278-4B97-BA24-F6F351276FA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5278-4B97-BA24-F6F351276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5278-4B97-BA24-F6F351276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5278-4B97-BA24-F6F351276F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5278-4B97-BA24-F6F351276FA2}"/>
                </c:ext>
              </c:extLst>
            </c:dLbl>
            <c:dLbl>
              <c:idx val="15"/>
              <c:layout>
                <c:manualLayout>
                  <c:x val="2.8204960234702738E-2"/>
                  <c:y val="-4.8443618631356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5278-4B97-BA24-F6F351276FA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5278-4B97-BA24-F6F351276F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5278-4B97-BA24-F6F351276FA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5278-4B97-BA24-F6F351276FA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5278-4B97-BA24-F6F351276FA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5278-4B97-BA24-F6F351276FA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5278-4B97-BA24-F6F351276FA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5278-4B97-BA24-F6F351276FA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5278-4B97-BA24-F6F351276FA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5278-4B97-BA24-F6F351276FA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5278-4B97-BA24-F6F351276FA2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5278-4B97-BA24-F6F351276F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5278-4B97-BA24-F6F351276F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5278-4B97-BA24-F6F351276FA2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5278-4B97-BA24-F6F351276FA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5278-4B97-BA24-F6F351276FA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5278-4B97-BA24-F6F351276FA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5278-4B97-BA24-F6F351276FA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5278-4B97-BA24-F6F351276FA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5278-4B97-BA24-F6F351276FA2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5278-4B97-BA24-F6F351276FA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5278-4B97-BA24-F6F351276FA2}"/>
                </c:ext>
              </c:extLst>
            </c:dLbl>
            <c:dLbl>
              <c:idx val="37"/>
              <c:layout>
                <c:manualLayout>
                  <c:x val="-6.4906477426153394E-2"/>
                  <c:y val="-9.4224659038426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6C-442A-BCB3-81415D6D0E0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'資料Ⅲ-５'!$B$6:$B$43</c:f>
              <c:strCache>
                <c:ptCount val="3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4">
                  <c:v>50
(75)</c:v>
                </c:pt>
                <c:pt idx="5">
                  <c:v>55
(80)</c:v>
                </c:pt>
                <c:pt idx="6">
                  <c:v>60
(85)</c:v>
                </c:pt>
                <c:pt idx="7">
                  <c:v>H2
(90)</c:v>
                </c:pt>
                <c:pt idx="8">
                  <c:v>7
(95)</c:v>
                </c:pt>
                <c:pt idx="13">
                  <c:v>12
(2000)</c:v>
                </c:pt>
                <c:pt idx="18">
                  <c:v>17
(05)</c:v>
                </c:pt>
                <c:pt idx="23">
                  <c:v>22
(10)</c:v>
                </c:pt>
                <c:pt idx="28">
                  <c:v>27
(15)</c:v>
                </c:pt>
                <c:pt idx="33">
                  <c:v>R2
(20)</c:v>
                </c:pt>
                <c:pt idx="37">
                  <c:v>6
(24)</c:v>
                </c:pt>
              </c:strCache>
            </c:strRef>
          </c:cat>
          <c:val>
            <c:numRef>
              <c:f>'資料Ⅲ-５'!$K$6:$K$43</c:f>
              <c:numCache>
                <c:formatCode>#,##0_);[Red]\(#,##0\)</c:formatCode>
                <c:ptCount val="38"/>
                <c:pt idx="0">
                  <c:v>3.5</c:v>
                </c:pt>
                <c:pt idx="1">
                  <c:v>16.399999999999999</c:v>
                </c:pt>
                <c:pt idx="2">
                  <c:v>2.7</c:v>
                </c:pt>
                <c:pt idx="3">
                  <c:v>38.299999999999997</c:v>
                </c:pt>
                <c:pt idx="4">
                  <c:v>39.799999999999997</c:v>
                </c:pt>
                <c:pt idx="5">
                  <c:v>84.3</c:v>
                </c:pt>
                <c:pt idx="6">
                  <c:v>24.6</c:v>
                </c:pt>
                <c:pt idx="7">
                  <c:v>15.2</c:v>
                </c:pt>
                <c:pt idx="8">
                  <c:v>38.9</c:v>
                </c:pt>
                <c:pt idx="9">
                  <c:v>43.4</c:v>
                </c:pt>
                <c:pt idx="10">
                  <c:v>49.4</c:v>
                </c:pt>
                <c:pt idx="11">
                  <c:v>50.9</c:v>
                </c:pt>
                <c:pt idx="12">
                  <c:v>66.400000000000006</c:v>
                </c:pt>
                <c:pt idx="13">
                  <c:v>70.7</c:v>
                </c:pt>
                <c:pt idx="14">
                  <c:v>76.400000000000006</c:v>
                </c:pt>
                <c:pt idx="15">
                  <c:v>79.400000000000006</c:v>
                </c:pt>
                <c:pt idx="16">
                  <c:v>86.9</c:v>
                </c:pt>
                <c:pt idx="17">
                  <c:v>85.9</c:v>
                </c:pt>
                <c:pt idx="18">
                  <c:v>84.2</c:v>
                </c:pt>
                <c:pt idx="19">
                  <c:v>83.1</c:v>
                </c:pt>
                <c:pt idx="20">
                  <c:v>83</c:v>
                </c:pt>
                <c:pt idx="21">
                  <c:v>85.9</c:v>
                </c:pt>
                <c:pt idx="22">
                  <c:v>90.2</c:v>
                </c:pt>
                <c:pt idx="23">
                  <c:v>94.3</c:v>
                </c:pt>
                <c:pt idx="24">
                  <c:v>95.1</c:v>
                </c:pt>
                <c:pt idx="25">
                  <c:v>92.4</c:v>
                </c:pt>
                <c:pt idx="26">
                  <c:v>97.4</c:v>
                </c:pt>
                <c:pt idx="27">
                  <c:v>109.8</c:v>
                </c:pt>
                <c:pt idx="28">
                  <c:v>115.6</c:v>
                </c:pt>
                <c:pt idx="29">
                  <c:v>135</c:v>
                </c:pt>
                <c:pt idx="30">
                  <c:v>176.4</c:v>
                </c:pt>
                <c:pt idx="31">
                  <c:v>277.2</c:v>
                </c:pt>
                <c:pt idx="32">
                  <c:v>345.4</c:v>
                </c:pt>
                <c:pt idx="33">
                  <c:v>387.8</c:v>
                </c:pt>
                <c:pt idx="34">
                  <c:v>539.4</c:v>
                </c:pt>
                <c:pt idx="35">
                  <c:v>712.6</c:v>
                </c:pt>
                <c:pt idx="36">
                  <c:v>915.6</c:v>
                </c:pt>
                <c:pt idx="37">
                  <c:v>1030.5999999999999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0C-5278-4B97-BA24-F6F351276FA2}"/>
            </c:ext>
          </c:extLst>
        </c:ser>
        <c:ser>
          <c:idx val="4"/>
          <c:order val="5"/>
          <c:tx>
            <c:strRef>
              <c:f>'資料Ⅲ-５'!$H$5</c:f>
              <c:strCache>
                <c:ptCount val="1"/>
                <c:pt idx="0">
                  <c:v>小計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9"/>
              <c:layout>
                <c:manualLayout>
                  <c:x val="1.4907000288981989E-3"/>
                  <c:y val="0.169902370367060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1F-467C-89CC-07B7908F337C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1F-467C-89CC-07B7908F337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1F-467C-89CC-07B7908F337C}"/>
                </c:ext>
              </c:extLst>
            </c:dLbl>
            <c:dLbl>
              <c:idx val="37"/>
              <c:layout>
                <c:manualLayout>
                  <c:x val="-6.2732571541475948E-3"/>
                  <c:y val="9.149399874243462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6C-442A-BCB3-81415D6D0E01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'資料Ⅲ-５'!$B$6:$B$43</c:f>
              <c:strCache>
                <c:ptCount val="3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4">
                  <c:v>50
(75)</c:v>
                </c:pt>
                <c:pt idx="5">
                  <c:v>55
(80)</c:v>
                </c:pt>
                <c:pt idx="6">
                  <c:v>60
(85)</c:v>
                </c:pt>
                <c:pt idx="7">
                  <c:v>H2
(90)</c:v>
                </c:pt>
                <c:pt idx="8">
                  <c:v>7
(95)</c:v>
                </c:pt>
                <c:pt idx="13">
                  <c:v>12
(2000)</c:v>
                </c:pt>
                <c:pt idx="18">
                  <c:v>17
(05)</c:v>
                </c:pt>
                <c:pt idx="23">
                  <c:v>22
(10)</c:v>
                </c:pt>
                <c:pt idx="28">
                  <c:v>27
(15)</c:v>
                </c:pt>
                <c:pt idx="33">
                  <c:v>R2
(20)</c:v>
                </c:pt>
                <c:pt idx="37">
                  <c:v>6
(24)</c:v>
                </c:pt>
              </c:strCache>
            </c:strRef>
          </c:cat>
          <c:val>
            <c:numRef>
              <c:f>'資料Ⅲ-５'!$H$6:$H$43</c:f>
              <c:numCache>
                <c:formatCode>#,##0_);[Red]\(#,##0\)</c:formatCode>
                <c:ptCount val="38"/>
                <c:pt idx="0">
                  <c:v>251.9</c:v>
                </c:pt>
                <c:pt idx="1">
                  <c:v>770.5</c:v>
                </c:pt>
                <c:pt idx="2">
                  <c:v>2018.2</c:v>
                </c:pt>
                <c:pt idx="3">
                  <c:v>5682.1</c:v>
                </c:pt>
                <c:pt idx="4">
                  <c:v>6219</c:v>
                </c:pt>
                <c:pt idx="5">
                  <c:v>7525</c:v>
                </c:pt>
                <c:pt idx="6">
                  <c:v>6007.3</c:v>
                </c:pt>
                <c:pt idx="7">
                  <c:v>8194.5</c:v>
                </c:pt>
                <c:pt idx="8">
                  <c:v>8939.5</c:v>
                </c:pt>
                <c:pt idx="9">
                  <c:v>9044.7000000000007</c:v>
                </c:pt>
                <c:pt idx="10">
                  <c:v>8883.1</c:v>
                </c:pt>
                <c:pt idx="11">
                  <c:v>7323.4</c:v>
                </c:pt>
                <c:pt idx="12">
                  <c:v>7971.2</c:v>
                </c:pt>
                <c:pt idx="13">
                  <c:v>8194.7999999999993</c:v>
                </c:pt>
                <c:pt idx="14">
                  <c:v>7525.2</c:v>
                </c:pt>
                <c:pt idx="15">
                  <c:v>7284.4</c:v>
                </c:pt>
                <c:pt idx="16">
                  <c:v>7190.4</c:v>
                </c:pt>
                <c:pt idx="17">
                  <c:v>7410.4</c:v>
                </c:pt>
                <c:pt idx="18">
                  <c:v>6952.3</c:v>
                </c:pt>
                <c:pt idx="19">
                  <c:v>7000.5</c:v>
                </c:pt>
                <c:pt idx="20">
                  <c:v>6456.5</c:v>
                </c:pt>
                <c:pt idx="21">
                  <c:v>6009.4</c:v>
                </c:pt>
                <c:pt idx="22">
                  <c:v>4652.5</c:v>
                </c:pt>
                <c:pt idx="23">
                  <c:v>5296.1</c:v>
                </c:pt>
                <c:pt idx="24">
                  <c:v>5431</c:v>
                </c:pt>
                <c:pt idx="25">
                  <c:v>5187</c:v>
                </c:pt>
                <c:pt idx="26">
                  <c:v>5372.4</c:v>
                </c:pt>
                <c:pt idx="27">
                  <c:v>5215.2</c:v>
                </c:pt>
                <c:pt idx="28">
                  <c:v>5024.2</c:v>
                </c:pt>
                <c:pt idx="29">
                  <c:v>5093.6000000000004</c:v>
                </c:pt>
                <c:pt idx="30">
                  <c:v>5219.3999999999996</c:v>
                </c:pt>
                <c:pt idx="31">
                  <c:v>5227.7</c:v>
                </c:pt>
                <c:pt idx="32">
                  <c:v>5091.7</c:v>
                </c:pt>
                <c:pt idx="33">
                  <c:v>4329</c:v>
                </c:pt>
                <c:pt idx="34">
                  <c:v>4840.8999999999996</c:v>
                </c:pt>
                <c:pt idx="35">
                  <c:v>5047.7</c:v>
                </c:pt>
                <c:pt idx="36">
                  <c:v>4559.1000000000004</c:v>
                </c:pt>
                <c:pt idx="37">
                  <c:v>4706.5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51-5278-4B97-BA24-F6F351276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7845600"/>
        <c:axId val="1"/>
      </c:barChart>
      <c:lineChart>
        <c:grouping val="standard"/>
        <c:varyColors val="0"/>
        <c:ser>
          <c:idx val="3"/>
          <c:order val="3"/>
          <c:tx>
            <c:v>木材自給率(右軸)</c:v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B050"/>
              </a:solidFill>
              <a:ln w="38100"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5278-4B97-BA24-F6F351276F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5278-4B97-BA24-F6F351276F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5278-4B97-BA24-F6F351276F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5278-4B97-BA24-F6F351276F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5278-4B97-BA24-F6F351276F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5278-4B97-BA24-F6F351276F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5278-4B97-BA24-F6F351276F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5278-4B97-BA24-F6F351276F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5278-4B97-BA24-F6F351276FA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5278-4B97-BA24-F6F351276F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5278-4B97-BA24-F6F351276FA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5278-4B97-BA24-F6F351276F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5278-4B97-BA24-F6F351276F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5278-4B97-BA24-F6F351276F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5278-4B97-BA24-F6F351276FA2}"/>
                </c:ext>
              </c:extLst>
            </c:dLbl>
            <c:dLbl>
              <c:idx val="15"/>
              <c:layout>
                <c:manualLayout>
                  <c:x val="-2.6731046505520589E-2"/>
                  <c:y val="-4.122013633095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5278-4B97-BA24-F6F351276FA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5278-4B97-BA24-F6F351276F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5278-4B97-BA24-F6F351276FA2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5278-4B97-BA24-F6F351276FA2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5278-4B97-BA24-F6F351276FA2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5278-4B97-BA24-F6F351276FA2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5278-4B97-BA24-F6F351276FA2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5278-4B97-BA24-F6F351276FA2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5278-4B97-BA24-F6F351276FA2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5278-4B97-BA24-F6F351276FA2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5278-4B97-BA24-F6F351276FA2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5278-4B97-BA24-F6F351276FA2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5278-4B97-BA24-F6F351276F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5278-4B97-BA24-F6F351276FA2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5278-4B97-BA24-F6F351276FA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5278-4B97-BA24-F6F351276FA2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5278-4B97-BA24-F6F351276FA2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5278-4B97-BA24-F6F351276FA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5278-4B97-BA24-F6F351276FA2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5278-4B97-BA24-F6F351276FA2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7080793726264031E-2"/>
                      <c:h val="5.22110021372772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130-5278-4B97-BA24-F6F351276FA2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5278-4B97-BA24-F6F351276FA2}"/>
                </c:ext>
              </c:extLst>
            </c:dLbl>
            <c:dLbl>
              <c:idx val="37"/>
              <c:layout>
                <c:manualLayout>
                  <c:x val="-4.6371719300556523E-2"/>
                  <c:y val="-3.7689863615370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6C-442A-BCB3-81415D6D0E01}"/>
                </c:ext>
              </c:extLst>
            </c:dLbl>
            <c:numFmt formatCode="0.0&quot;%&quot;" sourceLinked="0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'資料Ⅲ-５'!$B$6:$B$43</c:f>
              <c:strCache>
                <c:ptCount val="38"/>
                <c:pt idx="0">
                  <c:v>S30
(1955)</c:v>
                </c:pt>
                <c:pt idx="1">
                  <c:v>35
(60)</c:v>
                </c:pt>
                <c:pt idx="2">
                  <c:v>40
(65)</c:v>
                </c:pt>
                <c:pt idx="3">
                  <c:v>45
(70)</c:v>
                </c:pt>
                <c:pt idx="4">
                  <c:v>50
(75)</c:v>
                </c:pt>
                <c:pt idx="5">
                  <c:v>55
(80)</c:v>
                </c:pt>
                <c:pt idx="6">
                  <c:v>60
(85)</c:v>
                </c:pt>
                <c:pt idx="7">
                  <c:v>H2
(90)</c:v>
                </c:pt>
                <c:pt idx="8">
                  <c:v>7
(95)</c:v>
                </c:pt>
                <c:pt idx="13">
                  <c:v>12
(2000)</c:v>
                </c:pt>
                <c:pt idx="18">
                  <c:v>17
(05)</c:v>
                </c:pt>
                <c:pt idx="23">
                  <c:v>22
(10)</c:v>
                </c:pt>
                <c:pt idx="28">
                  <c:v>27
(15)</c:v>
                </c:pt>
                <c:pt idx="33">
                  <c:v>R2
(20)</c:v>
                </c:pt>
                <c:pt idx="37">
                  <c:v>6
(24)</c:v>
                </c:pt>
              </c:strCache>
            </c:strRef>
          </c:cat>
          <c:val>
            <c:numRef>
              <c:f>'資料Ⅲ-５'!$L$6:$L$43</c:f>
              <c:numCache>
                <c:formatCode>0.0_);[Red]\(0.0\)</c:formatCode>
                <c:ptCount val="38"/>
                <c:pt idx="0">
                  <c:v>96.1</c:v>
                </c:pt>
                <c:pt idx="1">
                  <c:v>89.2</c:v>
                </c:pt>
                <c:pt idx="2">
                  <c:v>73.7</c:v>
                </c:pt>
                <c:pt idx="3">
                  <c:v>46.7</c:v>
                </c:pt>
                <c:pt idx="4">
                  <c:v>37.4</c:v>
                </c:pt>
                <c:pt idx="5">
                  <c:v>32.9</c:v>
                </c:pt>
                <c:pt idx="6">
                  <c:v>37.1</c:v>
                </c:pt>
                <c:pt idx="7">
                  <c:v>27.6</c:v>
                </c:pt>
                <c:pt idx="8">
                  <c:v>21.4</c:v>
                </c:pt>
                <c:pt idx="9">
                  <c:v>20.8</c:v>
                </c:pt>
                <c:pt idx="10">
                  <c:v>20.399999999999999</c:v>
                </c:pt>
                <c:pt idx="11">
                  <c:v>21.9</c:v>
                </c:pt>
                <c:pt idx="12">
                  <c:v>20</c:v>
                </c:pt>
                <c:pt idx="13">
                  <c:v>18.899999999999999</c:v>
                </c:pt>
                <c:pt idx="14">
                  <c:v>19</c:v>
                </c:pt>
                <c:pt idx="15">
                  <c:v>18.8</c:v>
                </c:pt>
                <c:pt idx="16">
                  <c:v>19.100000000000001</c:v>
                </c:pt>
                <c:pt idx="17">
                  <c:v>19</c:v>
                </c:pt>
                <c:pt idx="18">
                  <c:v>20.5</c:v>
                </c:pt>
                <c:pt idx="19">
                  <c:v>20.7</c:v>
                </c:pt>
                <c:pt idx="20">
                  <c:v>23</c:v>
                </c:pt>
                <c:pt idx="21">
                  <c:v>24.4</c:v>
                </c:pt>
                <c:pt idx="22">
                  <c:v>28.2</c:v>
                </c:pt>
                <c:pt idx="23">
                  <c:v>26.3</c:v>
                </c:pt>
                <c:pt idx="24">
                  <c:v>27</c:v>
                </c:pt>
                <c:pt idx="25">
                  <c:v>28.1</c:v>
                </c:pt>
                <c:pt idx="26">
                  <c:v>28.8</c:v>
                </c:pt>
                <c:pt idx="27">
                  <c:v>31.2</c:v>
                </c:pt>
                <c:pt idx="28">
                  <c:v>33.200000000000003</c:v>
                </c:pt>
                <c:pt idx="29">
                  <c:v>34.799999999999997</c:v>
                </c:pt>
                <c:pt idx="30">
                  <c:v>36.200000000000003</c:v>
                </c:pt>
                <c:pt idx="31">
                  <c:v>36.6</c:v>
                </c:pt>
                <c:pt idx="32">
                  <c:v>37.799999999999997</c:v>
                </c:pt>
                <c:pt idx="33">
                  <c:v>41.8</c:v>
                </c:pt>
                <c:pt idx="34">
                  <c:v>41</c:v>
                </c:pt>
                <c:pt idx="35">
                  <c:v>40.6</c:v>
                </c:pt>
                <c:pt idx="36">
                  <c:v>42.9</c:v>
                </c:pt>
                <c:pt idx="37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150-5278-4B97-BA24-F6F351276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784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500"/>
            </a:pPr>
            <a:endParaRPr lang="ja-JP"/>
          </a:p>
        </c:tx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1400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ja-JP"/>
          </a:p>
        </c:txPr>
        <c:crossAx val="6778456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numFmt formatCode="#,##0_ ;[Red]\-#,##0\ 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ja-JP"/>
          </a:p>
        </c:txPr>
        <c:crossAx val="3"/>
        <c:crosses val="max"/>
        <c:crossBetween val="between"/>
        <c:majorUnit val="20"/>
      </c:valAx>
      <c:spPr>
        <a:solidFill>
          <a:schemeClr val="bg1"/>
        </a:solidFill>
        <a:ln w="25400">
          <a:noFill/>
        </a:ln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3079319646438559"/>
          <c:y val="5.4174444444444456E-2"/>
          <c:w val="0.72561398589745196"/>
          <c:h val="6.1143629498894125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369859</xdr:colOff>
      <xdr:row>50</xdr:row>
      <xdr:rowOff>79100</xdr:rowOff>
    </xdr:from>
    <xdr:to>
      <xdr:col>11</xdr:col>
      <xdr:colOff>550459</xdr:colOff>
      <xdr:row>64</xdr:row>
      <xdr:rowOff>107785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8D252A40-C228-EEDB-CA38-554D7E664DF4}"/>
            </a:ext>
          </a:extLst>
        </xdr:cNvPr>
        <xdr:cNvGrpSpPr/>
      </xdr:nvGrpSpPr>
      <xdr:grpSpPr>
        <a:xfrm>
          <a:off x="2455834" y="12937850"/>
          <a:ext cx="6048000" cy="2695685"/>
          <a:chOff x="2408209" y="12366350"/>
          <a:chExt cx="6073400" cy="2695685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8862F8DE-F6A4-9677-088B-BD06D6E406BC}"/>
              </a:ext>
            </a:extLst>
          </xdr:cNvPr>
          <xdr:cNvGraphicFramePr>
            <a:graphicFrameLocks/>
          </xdr:cNvGraphicFramePr>
        </xdr:nvGraphicFramePr>
        <xdr:xfrm>
          <a:off x="2408209" y="12366350"/>
          <a:ext cx="6073400" cy="26956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B8CDBD80-AFEB-A6BD-E665-1FCC21417209}"/>
              </a:ext>
            </a:extLst>
          </xdr:cNvPr>
          <xdr:cNvSpPr/>
        </xdr:nvSpPr>
        <xdr:spPr>
          <a:xfrm>
            <a:off x="4070349" y="12995442"/>
            <a:ext cx="65937" cy="1403444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CF503F89-8826-4BD1-865E-09A948D3B7A6}"/>
              </a:ext>
            </a:extLst>
          </xdr:cNvPr>
          <xdr:cNvSpPr/>
        </xdr:nvSpPr>
        <xdr:spPr>
          <a:xfrm>
            <a:off x="8010002" y="13493749"/>
            <a:ext cx="65937" cy="737035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0.92878</cdr:x>
      <cdr:y>0.01905</cdr:y>
    </cdr:from>
    <cdr:to>
      <cdr:x>0.97805</cdr:x>
      <cdr:y>0.06988</cdr:y>
    </cdr:to>
    <cdr:sp macro="" textlink="">
      <cdr:nvSpPr>
        <cdr:cNvPr id="9728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1771" y="51445"/>
          <a:ext cx="280719" cy="137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700" b="0" i="0" strike="noStrike" dirty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700" b="0" i="0" strike="noStrike" dirty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700" b="0" i="0" strike="noStrike" dirty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0.37348</cdr:x>
      <cdr:y>0.23464</cdr:y>
    </cdr:from>
    <cdr:to>
      <cdr:x>0.46868</cdr:x>
      <cdr:y>0.28895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268317" y="628929"/>
          <a:ext cx="578201" cy="14557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H14(2002)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0.79486</cdr:x>
      <cdr:y>0.21968</cdr:y>
    </cdr:from>
    <cdr:to>
      <cdr:x>0.89552</cdr:x>
      <cdr:y>0.26996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4827476" y="592182"/>
          <a:ext cx="611348" cy="13553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vertOverflow="clip" wrap="square" lIns="0" tIns="0" rIns="0" bIns="0" rtlCol="0" anchor="ctr" anchorCtr="1"/>
        <a:lstStyle xmlns:a="http://schemas.openxmlformats.org/drawingml/2006/main"/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R6(2024)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0.41776</cdr:x>
      <cdr:y>0.29007</cdr:y>
    </cdr:from>
    <cdr:to>
      <cdr:x>0.41777</cdr:x>
      <cdr:y>0.3434</cdr:y>
    </cdr:to>
    <cdr:cxnSp macro="">
      <cdr:nvCxnSpPr>
        <cdr:cNvPr id="5" name="直線矢印コネクタ 4">
          <a:extLst xmlns:a="http://schemas.openxmlformats.org/drawingml/2006/main">
            <a:ext uri="{FF2B5EF4-FFF2-40B4-BE49-F238E27FC236}">
              <a16:creationId xmlns:a16="http://schemas.microsoft.com/office/drawing/2014/main" id="{62D75C7E-D11E-44F4-AC7B-00D0196ED328}"/>
            </a:ext>
          </a:extLst>
        </cdr:cNvPr>
        <cdr:cNvCxnSpPr/>
      </cdr:nvCxnSpPr>
      <cdr:spPr>
        <a:xfrm xmlns:a="http://schemas.openxmlformats.org/drawingml/2006/main" flipH="1">
          <a:off x="2519006" y="771041"/>
          <a:ext cx="61" cy="14175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 w="sm" len="med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0.87904</cdr:x>
      <cdr:y>0.2816</cdr:y>
    </cdr:from>
    <cdr:to>
      <cdr:x>0.91355</cdr:x>
      <cdr:y>0.35227</cdr:y>
    </cdr:to>
    <cdr:cxnSp macro="">
      <cdr:nvCxnSpPr>
        <cdr:cNvPr id="10" name="直線矢印コネクタ 9">
          <a:extLst xmlns:a="http://schemas.openxmlformats.org/drawingml/2006/main">
            <a:ext uri="{FF2B5EF4-FFF2-40B4-BE49-F238E27FC236}">
              <a16:creationId xmlns:a16="http://schemas.microsoft.com/office/drawing/2014/main" id="{41C7B145-8AA1-4CE3-AB0F-8144F5582724}"/>
            </a:ext>
          </a:extLst>
        </cdr:cNvPr>
        <cdr:cNvCxnSpPr/>
      </cdr:nvCxnSpPr>
      <cdr:spPr>
        <a:xfrm xmlns:a="http://schemas.openxmlformats.org/drawingml/2006/main">
          <a:off x="5338791" y="759100"/>
          <a:ext cx="209550" cy="1905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 w="sm" len="med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0.02643</cdr:x>
      <cdr:y>0.02117</cdr:y>
    </cdr:from>
    <cdr:to>
      <cdr:x>0.07208</cdr:x>
      <cdr:y>0.07123</cdr:y>
    </cdr:to>
    <cdr:sp macro="" textlink="">
      <cdr:nvSpPr>
        <cdr:cNvPr id="9728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583" y="57150"/>
          <a:ext cx="260118" cy="1351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700" b="0" i="0" strike="noStrike" dirty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700" b="0" i="0" strike="noStrike" dirty="0">
              <a:solidFill>
                <a:srgbClr val="000000"/>
              </a:solidFill>
              <a:latin typeface="ＭＳ Ｐゴシック"/>
              <a:ea typeface="ＭＳ Ｐゴシック"/>
            </a:rPr>
            <a:t>万</a:t>
          </a:r>
          <a:r>
            <a:rPr lang="en-US" altLang="ja-JP" sz="700" b="0" i="0" strike="noStrike" dirty="0">
              <a:solidFill>
                <a:srgbClr val="000000"/>
              </a:solidFill>
              <a:latin typeface="ＭＳ Ｐゴシック"/>
              <a:ea typeface="ＭＳ Ｐゴシック"/>
            </a:rPr>
            <a:t>m</a:t>
          </a:r>
          <a:r>
            <a:rPr lang="en-US" altLang="ja-JP" sz="700" b="0" i="0" strike="noStrike" baseline="30000" dirty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en-US" altLang="ja-JP" sz="700" b="0" i="0" strike="noStrike" dirty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0.157</cdr:x>
      <cdr:y>0.14987</cdr:y>
    </cdr:from>
    <cdr:to>
      <cdr:x>0.25292</cdr:x>
      <cdr:y>0.20572</cdr:y>
    </cdr:to>
    <cdr:sp macro="" textlink="">
      <cdr:nvSpPr>
        <cdr:cNvPr id="11" name="テキスト ボックス 1"/>
        <cdr:cNvSpPr txBox="1"/>
      </cdr:nvSpPr>
      <cdr:spPr>
        <a:xfrm xmlns:a="http://schemas.openxmlformats.org/drawingml/2006/main">
          <a:off x="953544" y="401712"/>
          <a:ext cx="582574" cy="1497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6350">
          <a:solidFill>
            <a:schemeClr val="tx1"/>
          </a:solidFill>
        </a:ln>
      </cdr:spPr>
      <cdr:txBody>
        <a:bodyPr xmlns:a="http://schemas.openxmlformats.org/drawingml/2006/main" wrap="square" lIns="0" tIns="0" rIns="0" bIns="0" rtlCol="0" anchor="ctr" anchorCtr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H8(1996)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</a:p>
      </cdr:txBody>
    </cdr:sp>
  </cdr:relSizeAnchor>
  <cdr:relSizeAnchor xmlns:cdr="http://schemas.openxmlformats.org/drawingml/2006/chartDrawing">
    <cdr:from>
      <cdr:x>0.25373</cdr:x>
      <cdr:y>0.18688</cdr:y>
    </cdr:from>
    <cdr:to>
      <cdr:x>0.27974</cdr:x>
      <cdr:y>0.22692</cdr:y>
    </cdr:to>
    <cdr:cxnSp macro="">
      <cdr:nvCxnSpPr>
        <cdr:cNvPr id="12" name="直線矢印コネクタ 11">
          <a:extLst xmlns:a="http://schemas.openxmlformats.org/drawingml/2006/main">
            <a:ext uri="{FF2B5EF4-FFF2-40B4-BE49-F238E27FC236}">
              <a16:creationId xmlns:a16="http://schemas.microsoft.com/office/drawing/2014/main" id="{FBD202B0-D5FA-4A56-891F-AFC1D8156860}"/>
            </a:ext>
          </a:extLst>
        </cdr:cNvPr>
        <cdr:cNvCxnSpPr/>
      </cdr:nvCxnSpPr>
      <cdr:spPr>
        <a:xfrm xmlns:a="http://schemas.openxmlformats.org/drawingml/2006/main">
          <a:off x="1541041" y="500907"/>
          <a:ext cx="157973" cy="107323"/>
        </a:xfrm>
        <a:prstGeom xmlns:a="http://schemas.openxmlformats.org/drawingml/2006/main" prst="straightConnector1">
          <a:avLst/>
        </a:prstGeom>
        <a:ln xmlns:a="http://schemas.openxmlformats.org/drawingml/2006/main">
          <a:headEnd w="sm" len="sm"/>
          <a:tailEnd type="triangle" w="sm" len="med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0.61893</cdr:x>
      <cdr:y>0.21799</cdr:y>
    </cdr:from>
    <cdr:to>
      <cdr:x>0.70603</cdr:x>
      <cdr:y>0.27896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7038975" y="1362075"/>
          <a:ext cx="990600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0.95056</cdr:x>
      <cdr:y>0.90459</cdr:y>
    </cdr:from>
    <cdr:to>
      <cdr:x>0.98497</cdr:x>
      <cdr:y>0.94532</cdr:y>
    </cdr:to>
    <cdr:sp macro="" textlink="">
      <cdr:nvSpPr>
        <cdr:cNvPr id="13" name="テキスト ボックス 4">
          <a:extLst xmlns:a="http://schemas.openxmlformats.org/drawingml/2006/main">
            <a:ext uri="{FF2B5EF4-FFF2-40B4-BE49-F238E27FC236}">
              <a16:creationId xmlns:a16="http://schemas.microsoft.com/office/drawing/2014/main" id="{F9862C67-39DC-464E-B30F-D9518FB7D7BE}"/>
            </a:ext>
          </a:extLst>
        </cdr:cNvPr>
        <cdr:cNvSpPr txBox="1"/>
      </cdr:nvSpPr>
      <cdr:spPr bwMode="auto">
        <a:xfrm xmlns:a="http://schemas.openxmlformats.org/drawingml/2006/main">
          <a:off x="5748971" y="2409561"/>
          <a:ext cx="208111" cy="1084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kumimoji="1"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</a:t>
          </a:r>
          <a:r>
            <a:rPr kumimoji="1"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kumimoji="1"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N80\&#26519;&#37326;&#24193;\&#26408;&#26448;&#38656;&#32102;&#38306;&#20418;&#36039;&#26009;\&#20013;&#22830;&#12539;&#20104;&#28204;&#38656;&#32102;&#38306;&#36899;&#36039;&#26009;\&#29289;&#20385;&#25351;&#259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(大蔵予算資料）"/>
      <sheetName val="Graph2(森林ﾊﾝﾄﾞﾌﾞｯｸ)"/>
      <sheetName val="予算資料用（大蔵）"/>
      <sheetName val="Graph1"/>
      <sheetName val="大蔵ポケット版"/>
      <sheetName val="Sheet1"/>
      <sheetName val="H11ﾎﾟｯｹﾄ版"/>
      <sheetName val="Sheet2"/>
      <sheetName val="物価指数（元ﾃﾞｰﾀｰ）"/>
      <sheetName val="課長用"/>
      <sheetName val="Sheet6"/>
      <sheetName val="Sheet6 (2)"/>
      <sheetName val="木材の現況用"/>
      <sheetName val="木材の現況用 (2)"/>
      <sheetName val="木材の現況用 (3)"/>
      <sheetName val="物価指数S35～ﾃﾞｰﾀ"/>
      <sheetName val="物価指数S35～ﾃﾞｰ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5073E-03A1-4FAA-85F9-A97319729FBD}">
  <sheetPr>
    <pageSetUpPr fitToPage="1"/>
  </sheetPr>
  <dimension ref="A1:S77"/>
  <sheetViews>
    <sheetView showGridLines="0" tabSelected="1" zoomScaleNormal="100" zoomScaleSheetLayoutView="150" workbookViewId="0"/>
  </sheetViews>
  <sheetFormatPr defaultColWidth="9.125" defaultRowHeight="15" customHeight="1"/>
  <cols>
    <col min="1" max="1" width="9.125" style="3"/>
    <col min="2" max="3" width="9.125" style="3" customWidth="1"/>
    <col min="4" max="6" width="9.625" style="3" customWidth="1"/>
    <col min="7" max="12" width="9.625" style="2" customWidth="1"/>
    <col min="13" max="13" width="9.625" style="1" customWidth="1"/>
    <col min="14" max="16384" width="9.125" style="1"/>
  </cols>
  <sheetData>
    <row r="1" spans="1:19" ht="15" customHeight="1">
      <c r="A1" s="11" t="s">
        <v>2</v>
      </c>
      <c r="B1" s="11"/>
      <c r="C1" s="11"/>
    </row>
    <row r="2" spans="1:19" ht="15" customHeight="1">
      <c r="D2" s="1"/>
      <c r="E2" s="1"/>
      <c r="F2" s="1"/>
      <c r="G2" s="1"/>
      <c r="H2" s="1"/>
      <c r="I2" s="1"/>
      <c r="J2" s="1"/>
      <c r="K2" s="1"/>
      <c r="L2" s="1"/>
    </row>
    <row r="3" spans="1:19" ht="15" customHeight="1">
      <c r="A3" s="20"/>
      <c r="B3" s="20"/>
      <c r="C3" s="20"/>
      <c r="D3" s="21"/>
      <c r="E3" s="21"/>
      <c r="F3" s="21"/>
      <c r="G3" s="21"/>
      <c r="H3" s="21"/>
      <c r="I3" s="21"/>
      <c r="J3" s="21"/>
      <c r="K3" s="22" t="s">
        <v>54</v>
      </c>
      <c r="L3" s="22" t="s">
        <v>3</v>
      </c>
    </row>
    <row r="4" spans="1:19" ht="18.75" customHeight="1">
      <c r="A4" s="40" t="s">
        <v>4</v>
      </c>
      <c r="B4" s="41"/>
      <c r="C4" s="44" t="s">
        <v>5</v>
      </c>
      <c r="D4" s="46" t="s">
        <v>6</v>
      </c>
      <c r="E4" s="47"/>
      <c r="F4" s="47"/>
      <c r="G4" s="48"/>
      <c r="H4" s="46" t="s">
        <v>7</v>
      </c>
      <c r="I4" s="47"/>
      <c r="J4" s="47"/>
      <c r="K4" s="48"/>
      <c r="L4" s="49" t="s">
        <v>8</v>
      </c>
      <c r="M4" s="10"/>
      <c r="O4" s="10"/>
      <c r="Q4" s="10"/>
      <c r="S4" s="10"/>
    </row>
    <row r="5" spans="1:19" ht="18.75" customHeight="1">
      <c r="A5" s="42"/>
      <c r="B5" s="43"/>
      <c r="C5" s="45"/>
      <c r="D5" s="14" t="s">
        <v>9</v>
      </c>
      <c r="E5" s="14" t="s">
        <v>1</v>
      </c>
      <c r="F5" s="15" t="s">
        <v>10</v>
      </c>
      <c r="G5" s="16" t="s">
        <v>11</v>
      </c>
      <c r="H5" s="14" t="s">
        <v>9</v>
      </c>
      <c r="I5" s="14" t="s">
        <v>12</v>
      </c>
      <c r="J5" s="14" t="s">
        <v>13</v>
      </c>
      <c r="K5" s="17" t="s">
        <v>14</v>
      </c>
      <c r="L5" s="50"/>
      <c r="M5" s="10"/>
      <c r="O5" s="10"/>
      <c r="Q5" s="10"/>
      <c r="S5" s="10"/>
    </row>
    <row r="6" spans="1:19" ht="21" customHeight="1">
      <c r="A6" s="23"/>
      <c r="B6" s="24" t="s">
        <v>15</v>
      </c>
      <c r="C6" s="25">
        <v>6520.6</v>
      </c>
      <c r="D6" s="7">
        <v>6268.7</v>
      </c>
      <c r="E6" s="7">
        <v>4279.3999999999996</v>
      </c>
      <c r="F6" s="26" t="s">
        <v>0</v>
      </c>
      <c r="G6" s="7">
        <v>1989.3</v>
      </c>
      <c r="H6" s="7">
        <v>251.9</v>
      </c>
      <c r="I6" s="7">
        <v>196.9</v>
      </c>
      <c r="J6" s="7">
        <v>51.5</v>
      </c>
      <c r="K6" s="7">
        <v>3.5</v>
      </c>
      <c r="L6" s="12">
        <v>96.1</v>
      </c>
      <c r="M6" s="9"/>
    </row>
    <row r="7" spans="1:19" ht="21" customHeight="1">
      <c r="A7" s="23"/>
      <c r="B7" s="24" t="s">
        <v>16</v>
      </c>
      <c r="C7" s="25">
        <v>7146.7</v>
      </c>
      <c r="D7" s="7">
        <v>6376.2</v>
      </c>
      <c r="E7" s="7">
        <v>4900.6000000000004</v>
      </c>
      <c r="F7" s="26" t="s">
        <v>0</v>
      </c>
      <c r="G7" s="7">
        <v>1475.6</v>
      </c>
      <c r="H7" s="7">
        <v>770.5</v>
      </c>
      <c r="I7" s="7">
        <v>667.4</v>
      </c>
      <c r="J7" s="7">
        <v>86.7</v>
      </c>
      <c r="K7" s="7">
        <v>16.399999999999999</v>
      </c>
      <c r="L7" s="12">
        <v>89.2</v>
      </c>
      <c r="M7" s="9"/>
    </row>
    <row r="8" spans="1:19" ht="21" customHeight="1">
      <c r="A8" s="23"/>
      <c r="B8" s="24" t="s">
        <v>17</v>
      </c>
      <c r="C8" s="25">
        <v>7679.8</v>
      </c>
      <c r="D8" s="7">
        <v>5661.6</v>
      </c>
      <c r="E8" s="7">
        <v>5037.5</v>
      </c>
      <c r="F8" s="26" t="s">
        <v>0</v>
      </c>
      <c r="G8" s="7">
        <v>624.1</v>
      </c>
      <c r="H8" s="7">
        <v>2018.2</v>
      </c>
      <c r="I8" s="7">
        <v>1672.1</v>
      </c>
      <c r="J8" s="7">
        <v>343.4</v>
      </c>
      <c r="K8" s="7">
        <v>2.7</v>
      </c>
      <c r="L8" s="12">
        <v>73.7</v>
      </c>
      <c r="M8" s="8"/>
    </row>
    <row r="9" spans="1:19" ht="21" customHeight="1">
      <c r="A9" s="23"/>
      <c r="B9" s="24" t="s">
        <v>18</v>
      </c>
      <c r="C9" s="25">
        <v>10660.1</v>
      </c>
      <c r="D9" s="7">
        <v>4978</v>
      </c>
      <c r="E9" s="7">
        <v>4624.1000000000004</v>
      </c>
      <c r="F9" s="7">
        <v>157.4</v>
      </c>
      <c r="G9" s="7">
        <v>196.5</v>
      </c>
      <c r="H9" s="7">
        <v>5682.1</v>
      </c>
      <c r="I9" s="7">
        <v>4328.1000000000004</v>
      </c>
      <c r="J9" s="7">
        <v>1315.7</v>
      </c>
      <c r="K9" s="7">
        <v>38.299999999999997</v>
      </c>
      <c r="L9" s="12">
        <v>46.7</v>
      </c>
      <c r="M9" s="8"/>
    </row>
    <row r="10" spans="1:19" ht="21" customHeight="1">
      <c r="A10" s="23"/>
      <c r="B10" s="24" t="s">
        <v>19</v>
      </c>
      <c r="C10" s="25">
        <v>9930.2999999999993</v>
      </c>
      <c r="D10" s="7">
        <v>3711.3</v>
      </c>
      <c r="E10" s="7">
        <v>3457.7</v>
      </c>
      <c r="F10" s="7">
        <v>180.2</v>
      </c>
      <c r="G10" s="7">
        <v>73.400000000000006</v>
      </c>
      <c r="H10" s="7">
        <v>6219</v>
      </c>
      <c r="I10" s="7">
        <v>4268.1000000000004</v>
      </c>
      <c r="J10" s="7">
        <v>1911.1</v>
      </c>
      <c r="K10" s="7">
        <v>39.799999999999997</v>
      </c>
      <c r="L10" s="12">
        <v>37.4</v>
      </c>
      <c r="M10" s="8"/>
    </row>
    <row r="11" spans="1:19" ht="21" customHeight="1">
      <c r="A11" s="23"/>
      <c r="B11" s="24" t="s">
        <v>20</v>
      </c>
      <c r="C11" s="25">
        <v>11221.1</v>
      </c>
      <c r="D11" s="7">
        <v>3696.1</v>
      </c>
      <c r="E11" s="7">
        <v>3455.7</v>
      </c>
      <c r="F11" s="7">
        <v>204.7</v>
      </c>
      <c r="G11" s="7">
        <v>35.700000000000003</v>
      </c>
      <c r="H11" s="7">
        <v>7525</v>
      </c>
      <c r="I11" s="7">
        <v>4239.5</v>
      </c>
      <c r="J11" s="7">
        <v>3201.2</v>
      </c>
      <c r="K11" s="7">
        <v>84.3</v>
      </c>
      <c r="L11" s="12">
        <v>32.9</v>
      </c>
      <c r="M11" s="8"/>
    </row>
    <row r="12" spans="1:19" ht="21" customHeight="1">
      <c r="A12" s="23"/>
      <c r="B12" s="24" t="s">
        <v>21</v>
      </c>
      <c r="C12" s="25">
        <v>9544.7000000000007</v>
      </c>
      <c r="D12" s="7">
        <v>3537.4</v>
      </c>
      <c r="E12" s="7">
        <v>3307.4</v>
      </c>
      <c r="F12" s="7">
        <v>197.4</v>
      </c>
      <c r="G12" s="7">
        <v>32.6</v>
      </c>
      <c r="H12" s="7">
        <v>6007.3</v>
      </c>
      <c r="I12" s="7">
        <v>3139.1</v>
      </c>
      <c r="J12" s="7">
        <v>2843.6</v>
      </c>
      <c r="K12" s="7">
        <v>24.6</v>
      </c>
      <c r="L12" s="12">
        <v>37.1</v>
      </c>
      <c r="M12" s="8"/>
    </row>
    <row r="13" spans="1:19" ht="21" customHeight="1">
      <c r="A13" s="23"/>
      <c r="B13" s="24" t="s">
        <v>22</v>
      </c>
      <c r="C13" s="25">
        <v>11324.2</v>
      </c>
      <c r="D13" s="7">
        <v>3129.7</v>
      </c>
      <c r="E13" s="7">
        <v>2936.8999999999996</v>
      </c>
      <c r="F13" s="7">
        <v>156.30000000000001</v>
      </c>
      <c r="G13" s="7">
        <v>36.5</v>
      </c>
      <c r="H13" s="7">
        <v>8194.5</v>
      </c>
      <c r="I13" s="7">
        <v>3386.1</v>
      </c>
      <c r="J13" s="7">
        <v>4793.2</v>
      </c>
      <c r="K13" s="7">
        <v>15.2</v>
      </c>
      <c r="L13" s="12">
        <v>27.6</v>
      </c>
      <c r="M13" s="8"/>
    </row>
    <row r="14" spans="1:19" ht="21" customHeight="1">
      <c r="A14" s="23"/>
      <c r="B14" s="24" t="s">
        <v>23</v>
      </c>
      <c r="C14" s="25">
        <v>11369.8</v>
      </c>
      <c r="D14" s="7">
        <v>2430.3000000000002</v>
      </c>
      <c r="E14" s="7">
        <v>2291.6000000000004</v>
      </c>
      <c r="F14" s="7">
        <v>105.5</v>
      </c>
      <c r="G14" s="7">
        <v>33.200000000000003</v>
      </c>
      <c r="H14" s="7">
        <v>8939.5</v>
      </c>
      <c r="I14" s="7">
        <v>2586.5</v>
      </c>
      <c r="J14" s="7">
        <v>6314.1</v>
      </c>
      <c r="K14" s="7">
        <v>38.9</v>
      </c>
      <c r="L14" s="12">
        <v>21.4</v>
      </c>
      <c r="M14" s="8"/>
    </row>
    <row r="15" spans="1:19" ht="21" customHeight="1">
      <c r="A15" s="23" t="s">
        <v>24</v>
      </c>
      <c r="B15" s="24"/>
      <c r="C15" s="25">
        <v>11421.7</v>
      </c>
      <c r="D15" s="7">
        <v>2377</v>
      </c>
      <c r="E15" s="7">
        <v>2248.9</v>
      </c>
      <c r="F15" s="7">
        <v>96.7</v>
      </c>
      <c r="G15" s="7">
        <v>31.4</v>
      </c>
      <c r="H15" s="7">
        <v>9044.7000000000007</v>
      </c>
      <c r="I15" s="7">
        <v>2512.6</v>
      </c>
      <c r="J15" s="7">
        <v>6488.7</v>
      </c>
      <c r="K15" s="7">
        <v>43.4</v>
      </c>
      <c r="L15" s="12">
        <v>20.8</v>
      </c>
      <c r="M15" s="8"/>
    </row>
    <row r="16" spans="1:19" ht="21" customHeight="1">
      <c r="A16" s="23" t="s">
        <v>25</v>
      </c>
      <c r="B16" s="24"/>
      <c r="C16" s="25">
        <v>11163.8</v>
      </c>
      <c r="D16" s="7">
        <v>2280.6999999999998</v>
      </c>
      <c r="E16" s="7">
        <v>2156.8000000000002</v>
      </c>
      <c r="F16" s="7">
        <v>95.6</v>
      </c>
      <c r="G16" s="7">
        <v>28.3</v>
      </c>
      <c r="H16" s="7">
        <v>8883.1</v>
      </c>
      <c r="I16" s="7">
        <v>2296.6</v>
      </c>
      <c r="J16" s="7">
        <v>6537.1</v>
      </c>
      <c r="K16" s="7">
        <v>49.4</v>
      </c>
      <c r="L16" s="12">
        <v>20.399999999999999</v>
      </c>
      <c r="M16" s="8"/>
    </row>
    <row r="17" spans="1:13" ht="21" customHeight="1">
      <c r="A17" s="23" t="s">
        <v>26</v>
      </c>
      <c r="B17" s="24"/>
      <c r="C17" s="25">
        <v>9381.1</v>
      </c>
      <c r="D17" s="7">
        <v>2057.6999999999998</v>
      </c>
      <c r="E17" s="7">
        <v>1933.3</v>
      </c>
      <c r="F17" s="7">
        <v>97.9</v>
      </c>
      <c r="G17" s="7">
        <v>26.4</v>
      </c>
      <c r="H17" s="7">
        <v>7323.4</v>
      </c>
      <c r="I17" s="7">
        <v>1859.7</v>
      </c>
      <c r="J17" s="7">
        <v>5412.8</v>
      </c>
      <c r="K17" s="7">
        <v>50.9</v>
      </c>
      <c r="L17" s="12">
        <v>21.9</v>
      </c>
      <c r="M17" s="8"/>
    </row>
    <row r="18" spans="1:13" ht="21" customHeight="1">
      <c r="A18" s="23" t="s">
        <v>27</v>
      </c>
      <c r="B18" s="24"/>
      <c r="C18" s="25">
        <v>9969</v>
      </c>
      <c r="D18" s="7">
        <v>1997.8</v>
      </c>
      <c r="E18" s="7">
        <v>1876.4</v>
      </c>
      <c r="F18" s="7">
        <v>90.6</v>
      </c>
      <c r="G18" s="7">
        <v>30.8</v>
      </c>
      <c r="H18" s="7">
        <v>7971.2</v>
      </c>
      <c r="I18" s="7">
        <v>1878.7</v>
      </c>
      <c r="J18" s="7">
        <v>6026.1</v>
      </c>
      <c r="K18" s="7">
        <v>66.400000000000006</v>
      </c>
      <c r="L18" s="12">
        <v>20</v>
      </c>
      <c r="M18" s="8"/>
    </row>
    <row r="19" spans="1:13" ht="21" customHeight="1">
      <c r="A19" s="23"/>
      <c r="B19" s="24" t="s">
        <v>28</v>
      </c>
      <c r="C19" s="25">
        <v>10100.6</v>
      </c>
      <c r="D19" s="7">
        <v>1905.8</v>
      </c>
      <c r="E19" s="7">
        <v>1802.2</v>
      </c>
      <c r="F19" s="7">
        <v>80.3</v>
      </c>
      <c r="G19" s="7">
        <v>23.3</v>
      </c>
      <c r="H19" s="7">
        <v>8194.7999999999993</v>
      </c>
      <c r="I19" s="7">
        <v>1801.8</v>
      </c>
      <c r="J19" s="7">
        <v>6322.3</v>
      </c>
      <c r="K19" s="7">
        <v>70.7</v>
      </c>
      <c r="L19" s="12">
        <v>18.899999999999999</v>
      </c>
      <c r="M19" s="8"/>
    </row>
    <row r="20" spans="1:13" ht="21" customHeight="1">
      <c r="A20" s="23" t="s">
        <v>29</v>
      </c>
      <c r="B20" s="24"/>
      <c r="C20" s="25">
        <v>9294.2000000000007</v>
      </c>
      <c r="D20" s="7">
        <v>1769</v>
      </c>
      <c r="E20" s="7">
        <v>1675.9</v>
      </c>
      <c r="F20" s="7">
        <v>71.8</v>
      </c>
      <c r="G20" s="7">
        <v>21.3</v>
      </c>
      <c r="H20" s="7">
        <v>7525.2</v>
      </c>
      <c r="I20" s="7">
        <v>1594.2</v>
      </c>
      <c r="J20" s="7">
        <v>5854.6</v>
      </c>
      <c r="K20" s="7">
        <v>76.400000000000006</v>
      </c>
      <c r="L20" s="12">
        <v>19</v>
      </c>
      <c r="M20" s="8"/>
    </row>
    <row r="21" spans="1:13" ht="21" customHeight="1">
      <c r="A21" s="23" t="s">
        <v>30</v>
      </c>
      <c r="B21" s="24"/>
      <c r="C21" s="25">
        <v>8976.4</v>
      </c>
      <c r="D21" s="7">
        <v>1692</v>
      </c>
      <c r="E21" s="7">
        <v>1607.7</v>
      </c>
      <c r="F21" s="7">
        <v>65.3</v>
      </c>
      <c r="G21" s="7">
        <v>19</v>
      </c>
      <c r="H21" s="7">
        <v>7284.4</v>
      </c>
      <c r="I21" s="7">
        <v>1486.5</v>
      </c>
      <c r="J21" s="7">
        <v>5718.5</v>
      </c>
      <c r="K21" s="7">
        <v>79.400000000000006</v>
      </c>
      <c r="L21" s="12">
        <v>18.8</v>
      </c>
      <c r="M21" s="8"/>
    </row>
    <row r="22" spans="1:13" ht="21" customHeight="1">
      <c r="A22" s="23" t="s">
        <v>31</v>
      </c>
      <c r="B22" s="24"/>
      <c r="C22" s="25">
        <v>8887.5</v>
      </c>
      <c r="D22" s="7">
        <v>1697</v>
      </c>
      <c r="E22" s="7">
        <v>1615.5</v>
      </c>
      <c r="F22" s="7">
        <v>63.4</v>
      </c>
      <c r="G22" s="7">
        <v>18.100000000000001</v>
      </c>
      <c r="H22" s="7">
        <v>7190.4</v>
      </c>
      <c r="I22" s="7">
        <v>1439.8</v>
      </c>
      <c r="J22" s="7">
        <v>5663.8</v>
      </c>
      <c r="K22" s="7">
        <v>86.9</v>
      </c>
      <c r="L22" s="12">
        <v>19.100000000000001</v>
      </c>
      <c r="M22" s="8"/>
    </row>
    <row r="23" spans="1:13" ht="21" customHeight="1">
      <c r="A23" s="23" t="s">
        <v>32</v>
      </c>
      <c r="B23" s="24"/>
      <c r="C23" s="25">
        <v>9143.7000000000007</v>
      </c>
      <c r="D23" s="7">
        <v>1733.3</v>
      </c>
      <c r="E23" s="7">
        <v>1655.5</v>
      </c>
      <c r="F23" s="7">
        <v>61</v>
      </c>
      <c r="G23" s="7">
        <v>16.899999999999999</v>
      </c>
      <c r="H23" s="7">
        <v>7410.4</v>
      </c>
      <c r="I23" s="7">
        <v>1432.9</v>
      </c>
      <c r="J23" s="7">
        <v>5891.5</v>
      </c>
      <c r="K23" s="7">
        <v>85.9</v>
      </c>
      <c r="L23" s="12">
        <v>19</v>
      </c>
      <c r="M23" s="8"/>
    </row>
    <row r="24" spans="1:13" ht="21" customHeight="1">
      <c r="A24" s="23"/>
      <c r="B24" s="24" t="s">
        <v>33</v>
      </c>
      <c r="C24" s="25">
        <v>8742.2999999999993</v>
      </c>
      <c r="D24" s="7">
        <v>1789.9</v>
      </c>
      <c r="E24" s="7">
        <v>1717.6</v>
      </c>
      <c r="F24" s="7">
        <v>56.5</v>
      </c>
      <c r="G24" s="7">
        <v>15.9</v>
      </c>
      <c r="H24" s="7">
        <v>6952.3</v>
      </c>
      <c r="I24" s="7">
        <v>1211.9000000000001</v>
      </c>
      <c r="J24" s="7">
        <v>5656.2</v>
      </c>
      <c r="K24" s="7">
        <v>84.2</v>
      </c>
      <c r="L24" s="12">
        <v>20.5</v>
      </c>
      <c r="M24" s="8"/>
    </row>
    <row r="25" spans="1:13" ht="21" customHeight="1">
      <c r="A25" s="23" t="s">
        <v>34</v>
      </c>
      <c r="B25" s="24"/>
      <c r="C25" s="25">
        <v>8830.6</v>
      </c>
      <c r="D25" s="7">
        <v>1830</v>
      </c>
      <c r="E25" s="7">
        <v>1761.7</v>
      </c>
      <c r="F25" s="7">
        <v>53.5</v>
      </c>
      <c r="G25" s="7">
        <v>14.8</v>
      </c>
      <c r="H25" s="7">
        <v>7000.5</v>
      </c>
      <c r="I25" s="7">
        <v>1215.2</v>
      </c>
      <c r="J25" s="7">
        <v>5702.2</v>
      </c>
      <c r="K25" s="7">
        <v>83.1</v>
      </c>
      <c r="L25" s="12">
        <v>20.7</v>
      </c>
      <c r="M25" s="8"/>
    </row>
    <row r="26" spans="1:13" ht="21" customHeight="1">
      <c r="A26" s="23" t="s">
        <v>35</v>
      </c>
      <c r="B26" s="27"/>
      <c r="C26" s="28">
        <v>8387.9</v>
      </c>
      <c r="D26" s="7">
        <v>1931.3</v>
      </c>
      <c r="E26" s="7">
        <v>1862.6000000000001</v>
      </c>
      <c r="F26" s="7">
        <v>54.2</v>
      </c>
      <c r="G26" s="7">
        <v>14.5</v>
      </c>
      <c r="H26" s="7">
        <v>6456.5</v>
      </c>
      <c r="I26" s="7">
        <v>1054.8</v>
      </c>
      <c r="J26" s="7">
        <v>5318.7</v>
      </c>
      <c r="K26" s="7">
        <v>83</v>
      </c>
      <c r="L26" s="12">
        <v>23</v>
      </c>
      <c r="M26" s="8"/>
    </row>
    <row r="27" spans="1:13" ht="21" customHeight="1">
      <c r="A27" s="23" t="s">
        <v>36</v>
      </c>
      <c r="B27" s="27"/>
      <c r="C27" s="28">
        <v>7951.8</v>
      </c>
      <c r="D27" s="7">
        <v>1942.4</v>
      </c>
      <c r="E27" s="7">
        <v>1873.1</v>
      </c>
      <c r="F27" s="7">
        <v>54.8</v>
      </c>
      <c r="G27" s="7">
        <v>14.6</v>
      </c>
      <c r="H27" s="7">
        <v>6009.4</v>
      </c>
      <c r="I27" s="7">
        <v>762.2</v>
      </c>
      <c r="J27" s="7">
        <v>5161.2</v>
      </c>
      <c r="K27" s="7">
        <v>85.9</v>
      </c>
      <c r="L27" s="12">
        <v>24.4</v>
      </c>
      <c r="M27" s="8"/>
    </row>
    <row r="28" spans="1:13" ht="21" customHeight="1">
      <c r="A28" s="29" t="s">
        <v>37</v>
      </c>
      <c r="B28" s="30"/>
      <c r="C28" s="28">
        <v>6479.9</v>
      </c>
      <c r="D28" s="7">
        <v>1827.4</v>
      </c>
      <c r="E28" s="7">
        <v>1758.7</v>
      </c>
      <c r="F28" s="7">
        <v>54.3</v>
      </c>
      <c r="G28" s="7">
        <v>14.5</v>
      </c>
      <c r="H28" s="7">
        <v>4652.5</v>
      </c>
      <c r="I28" s="7">
        <v>564.1</v>
      </c>
      <c r="J28" s="7">
        <v>3998.1</v>
      </c>
      <c r="K28" s="7">
        <v>90.2</v>
      </c>
      <c r="L28" s="12">
        <v>28.2</v>
      </c>
      <c r="M28" s="8"/>
    </row>
    <row r="29" spans="1:13" ht="21" customHeight="1">
      <c r="A29" s="31"/>
      <c r="B29" s="32" t="s">
        <v>38</v>
      </c>
      <c r="C29" s="28">
        <v>7188.4</v>
      </c>
      <c r="D29" s="7">
        <v>1892.3</v>
      </c>
      <c r="E29" s="7">
        <v>1823.6</v>
      </c>
      <c r="F29" s="7">
        <v>53.2</v>
      </c>
      <c r="G29" s="7">
        <v>15.5</v>
      </c>
      <c r="H29" s="7">
        <v>5296.1</v>
      </c>
      <c r="I29" s="7">
        <v>604.4</v>
      </c>
      <c r="J29" s="7">
        <v>4597.3999999999996</v>
      </c>
      <c r="K29" s="7">
        <v>94.3</v>
      </c>
      <c r="L29" s="12">
        <v>26.3</v>
      </c>
    </row>
    <row r="30" spans="1:13" ht="21" customHeight="1">
      <c r="A30" s="31" t="s">
        <v>39</v>
      </c>
      <c r="B30" s="32"/>
      <c r="C30" s="28">
        <v>7440.3</v>
      </c>
      <c r="D30" s="7">
        <v>2009.3</v>
      </c>
      <c r="E30" s="7">
        <v>1936.7</v>
      </c>
      <c r="F30" s="7">
        <v>52</v>
      </c>
      <c r="G30" s="7">
        <v>20.5</v>
      </c>
      <c r="H30" s="7">
        <v>5431</v>
      </c>
      <c r="I30" s="7">
        <v>569.79999999999995</v>
      </c>
      <c r="J30" s="7">
        <v>4766.1000000000004</v>
      </c>
      <c r="K30" s="7">
        <v>95.1</v>
      </c>
      <c r="L30" s="12">
        <v>27</v>
      </c>
    </row>
    <row r="31" spans="1:13" ht="21" customHeight="1">
      <c r="A31" s="33" t="s">
        <v>40</v>
      </c>
      <c r="B31" s="34"/>
      <c r="C31" s="28">
        <v>7218.9</v>
      </c>
      <c r="D31" s="7">
        <v>2031.8</v>
      </c>
      <c r="E31" s="7">
        <v>1968.6000000000001</v>
      </c>
      <c r="F31" s="7">
        <v>43.7</v>
      </c>
      <c r="G31" s="7">
        <v>19.600000000000001</v>
      </c>
      <c r="H31" s="7">
        <v>5187</v>
      </c>
      <c r="I31" s="7">
        <v>563.4</v>
      </c>
      <c r="J31" s="7">
        <v>4531.2</v>
      </c>
      <c r="K31" s="7">
        <v>92.4</v>
      </c>
      <c r="L31" s="12">
        <v>28.1</v>
      </c>
    </row>
    <row r="32" spans="1:13" ht="21" customHeight="1">
      <c r="A32" s="33" t="s">
        <v>41</v>
      </c>
      <c r="B32" s="34"/>
      <c r="C32" s="35">
        <v>7545.7</v>
      </c>
      <c r="D32" s="7">
        <v>2173.3000000000002</v>
      </c>
      <c r="E32" s="7">
        <v>2111.7000000000003</v>
      </c>
      <c r="F32" s="7">
        <v>38.799999999999997</v>
      </c>
      <c r="G32" s="7">
        <v>22.8</v>
      </c>
      <c r="H32" s="7">
        <v>5372.4</v>
      </c>
      <c r="I32" s="7">
        <v>597</v>
      </c>
      <c r="J32" s="7">
        <v>4678</v>
      </c>
      <c r="K32" s="7">
        <v>97.4</v>
      </c>
      <c r="L32" s="12">
        <v>28.8</v>
      </c>
    </row>
    <row r="33" spans="1:16" ht="21" customHeight="1">
      <c r="A33" s="33" t="s">
        <v>42</v>
      </c>
      <c r="B33" s="34"/>
      <c r="C33" s="28">
        <v>7579.9</v>
      </c>
      <c r="D33" s="7">
        <v>2364.6999999999998</v>
      </c>
      <c r="E33" s="7">
        <v>2149.1999999999998</v>
      </c>
      <c r="F33" s="7">
        <v>31.3</v>
      </c>
      <c r="G33" s="7">
        <v>184.3</v>
      </c>
      <c r="H33" s="7">
        <v>5215.2</v>
      </c>
      <c r="I33" s="7">
        <v>534.20000000000005</v>
      </c>
      <c r="J33" s="7">
        <v>4571.2</v>
      </c>
      <c r="K33" s="7">
        <v>109.8</v>
      </c>
      <c r="L33" s="12">
        <v>31.2</v>
      </c>
    </row>
    <row r="34" spans="1:16" ht="21" customHeight="1">
      <c r="A34" s="33"/>
      <c r="B34" s="34" t="s">
        <v>43</v>
      </c>
      <c r="C34" s="28">
        <v>7516</v>
      </c>
      <c r="D34" s="7">
        <v>2491.8000000000002</v>
      </c>
      <c r="E34" s="7">
        <v>2179.6999999999998</v>
      </c>
      <c r="F34" s="7">
        <v>31.5</v>
      </c>
      <c r="G34" s="7">
        <v>280.60000000000002</v>
      </c>
      <c r="H34" s="7">
        <v>5024.2</v>
      </c>
      <c r="I34" s="7">
        <v>482.4</v>
      </c>
      <c r="J34" s="7">
        <v>4426.2</v>
      </c>
      <c r="K34" s="7">
        <v>115.6</v>
      </c>
      <c r="L34" s="12">
        <v>33.200000000000003</v>
      </c>
    </row>
    <row r="35" spans="1:16" ht="21" customHeight="1">
      <c r="A35" s="33" t="s">
        <v>44</v>
      </c>
      <c r="B35" s="34"/>
      <c r="C35" s="28">
        <v>7807.7</v>
      </c>
      <c r="D35" s="7">
        <v>2714.1</v>
      </c>
      <c r="E35" s="7">
        <v>2235.5</v>
      </c>
      <c r="F35" s="7">
        <v>32.799999999999997</v>
      </c>
      <c r="G35" s="7">
        <v>445.8</v>
      </c>
      <c r="H35" s="7">
        <v>5093.6000000000004</v>
      </c>
      <c r="I35" s="7">
        <v>501.9</v>
      </c>
      <c r="J35" s="7">
        <v>4456.7</v>
      </c>
      <c r="K35" s="7">
        <v>135</v>
      </c>
      <c r="L35" s="12">
        <v>34.799999999999997</v>
      </c>
    </row>
    <row r="36" spans="1:16" ht="21" customHeight="1">
      <c r="A36" s="33" t="s">
        <v>45</v>
      </c>
      <c r="B36" s="34"/>
      <c r="C36" s="28">
        <v>8185.4</v>
      </c>
      <c r="D36" s="7">
        <v>2966</v>
      </c>
      <c r="E36" s="7">
        <v>2331.1999999999998</v>
      </c>
      <c r="F36" s="7">
        <v>31.1</v>
      </c>
      <c r="G36" s="7">
        <v>603.70000000000005</v>
      </c>
      <c r="H36" s="7">
        <v>5219.3999999999996</v>
      </c>
      <c r="I36" s="7">
        <v>466.6</v>
      </c>
      <c r="J36" s="7">
        <v>4576.3999999999996</v>
      </c>
      <c r="K36" s="7">
        <v>176.4</v>
      </c>
      <c r="L36" s="12">
        <v>36.200000000000003</v>
      </c>
    </row>
    <row r="37" spans="1:16" ht="21" customHeight="1">
      <c r="A37" s="36" t="s">
        <v>46</v>
      </c>
      <c r="B37" s="37"/>
      <c r="C37" s="28">
        <v>8247.7999999999993</v>
      </c>
      <c r="D37" s="7">
        <v>3020.1</v>
      </c>
      <c r="E37" s="7">
        <v>2368</v>
      </c>
      <c r="F37" s="7">
        <v>27.4</v>
      </c>
      <c r="G37" s="7">
        <v>624.79999999999995</v>
      </c>
      <c r="H37" s="7">
        <v>5227.7</v>
      </c>
      <c r="I37" s="7">
        <v>454.1</v>
      </c>
      <c r="J37" s="7">
        <v>4496.3999999999996</v>
      </c>
      <c r="K37" s="7">
        <v>277.2</v>
      </c>
      <c r="L37" s="12">
        <v>36.6</v>
      </c>
    </row>
    <row r="38" spans="1:16" ht="21" customHeight="1">
      <c r="A38" s="36" t="s">
        <v>47</v>
      </c>
      <c r="B38" s="37"/>
      <c r="C38" s="28">
        <v>8190.5</v>
      </c>
      <c r="D38" s="7">
        <v>3098.8</v>
      </c>
      <c r="E38" s="7">
        <v>2380.5</v>
      </c>
      <c r="F38" s="7">
        <v>25.1</v>
      </c>
      <c r="G38" s="7">
        <v>693.2</v>
      </c>
      <c r="H38" s="7">
        <v>5091.7</v>
      </c>
      <c r="I38" s="7">
        <v>411.8</v>
      </c>
      <c r="J38" s="7">
        <v>4334.6000000000004</v>
      </c>
      <c r="K38" s="7">
        <v>345.4</v>
      </c>
      <c r="L38" s="12">
        <v>37.799999999999997</v>
      </c>
      <c r="M38" s="5"/>
      <c r="N38" s="2"/>
      <c r="O38" s="6"/>
      <c r="P38" s="6"/>
    </row>
    <row r="39" spans="1:16" ht="30.75" customHeight="1">
      <c r="A39" s="33"/>
      <c r="B39" s="38" t="s">
        <v>48</v>
      </c>
      <c r="C39" s="28">
        <v>7438</v>
      </c>
      <c r="D39" s="7">
        <v>3109</v>
      </c>
      <c r="E39" s="7">
        <v>2198</v>
      </c>
      <c r="F39" s="7">
        <v>24.2</v>
      </c>
      <c r="G39" s="7">
        <v>886.8</v>
      </c>
      <c r="H39" s="7">
        <v>4329</v>
      </c>
      <c r="I39" s="7">
        <v>330.6</v>
      </c>
      <c r="J39" s="7">
        <v>3610.6</v>
      </c>
      <c r="K39" s="7">
        <v>387.8</v>
      </c>
      <c r="L39" s="12">
        <v>41.8</v>
      </c>
      <c r="N39" s="6"/>
      <c r="O39" s="6"/>
      <c r="P39" s="6"/>
    </row>
    <row r="40" spans="1:16" ht="24" customHeight="1">
      <c r="A40" s="36" t="s">
        <v>49</v>
      </c>
      <c r="B40" s="37"/>
      <c r="C40" s="28">
        <v>8208.4</v>
      </c>
      <c r="D40" s="7">
        <v>3367.5</v>
      </c>
      <c r="E40" s="7">
        <v>2412.6999999999998</v>
      </c>
      <c r="F40" s="7">
        <v>24.6</v>
      </c>
      <c r="G40" s="7">
        <v>930.1</v>
      </c>
      <c r="H40" s="7">
        <v>4840.8999999999996</v>
      </c>
      <c r="I40" s="7">
        <v>387.9</v>
      </c>
      <c r="J40" s="7">
        <v>3913.6</v>
      </c>
      <c r="K40" s="7">
        <v>539.4</v>
      </c>
      <c r="L40" s="12">
        <v>41</v>
      </c>
    </row>
    <row r="41" spans="1:16" ht="24" customHeight="1">
      <c r="A41" s="36" t="s">
        <v>50</v>
      </c>
      <c r="B41" s="37"/>
      <c r="C41" s="28">
        <v>8503.1</v>
      </c>
      <c r="D41" s="7">
        <v>3455.4</v>
      </c>
      <c r="E41" s="7">
        <f>2405+9.4</f>
        <v>2414.4</v>
      </c>
      <c r="F41" s="7">
        <v>20.9</v>
      </c>
      <c r="G41" s="7">
        <v>1020.1</v>
      </c>
      <c r="H41" s="7">
        <v>5047.7</v>
      </c>
      <c r="I41" s="7">
        <v>362.8</v>
      </c>
      <c r="J41" s="7">
        <v>3972.3</v>
      </c>
      <c r="K41" s="7">
        <v>712.6</v>
      </c>
      <c r="L41" s="12">
        <v>40.6</v>
      </c>
    </row>
    <row r="42" spans="1:16" ht="24" customHeight="1">
      <c r="A42" s="32" t="s">
        <v>51</v>
      </c>
      <c r="B42" s="32"/>
      <c r="C42" s="28">
        <v>7991.4</v>
      </c>
      <c r="D42" s="7">
        <v>3432.3</v>
      </c>
      <c r="E42" s="7">
        <f>2284.4+9</f>
        <v>2293.4</v>
      </c>
      <c r="F42" s="7">
        <v>19.100000000000001</v>
      </c>
      <c r="G42" s="7">
        <v>1119.7</v>
      </c>
      <c r="H42" s="7">
        <v>4559.1000000000004</v>
      </c>
      <c r="I42" s="7">
        <v>285.10000000000002</v>
      </c>
      <c r="J42" s="7">
        <v>3358.4</v>
      </c>
      <c r="K42" s="7">
        <v>915.6</v>
      </c>
      <c r="L42" s="12">
        <v>42.9</v>
      </c>
    </row>
    <row r="43" spans="1:16" ht="29.25" customHeight="1">
      <c r="A43" s="36"/>
      <c r="B43" s="39" t="s">
        <v>53</v>
      </c>
      <c r="C43" s="28">
        <v>8187.4</v>
      </c>
      <c r="D43" s="18">
        <v>3480.9</v>
      </c>
      <c r="E43" s="7">
        <v>2236.9</v>
      </c>
      <c r="F43" s="18">
        <v>15.4</v>
      </c>
      <c r="G43" s="19">
        <v>1228.7</v>
      </c>
      <c r="H43" s="19">
        <v>4706.5</v>
      </c>
      <c r="I43" s="7">
        <v>252</v>
      </c>
      <c r="J43" s="18">
        <v>3423.9</v>
      </c>
      <c r="K43" s="7">
        <v>1030.5999999999999</v>
      </c>
      <c r="L43" s="12">
        <v>42.5</v>
      </c>
    </row>
    <row r="44" spans="1:16" ht="15" customHeight="1">
      <c r="A44" s="3" t="s">
        <v>52</v>
      </c>
      <c r="D44" s="13"/>
      <c r="E44" s="13"/>
      <c r="F44" s="4"/>
      <c r="G44" s="4"/>
      <c r="H44" s="5"/>
      <c r="I44" s="5"/>
      <c r="J44" s="5"/>
      <c r="K44" s="5"/>
    </row>
    <row r="45" spans="1:16" ht="15" customHeight="1">
      <c r="D45" s="13">
        <f>D43/D42</f>
        <v>1.0141596014334411</v>
      </c>
      <c r="E45" s="13">
        <f>E43/E42</f>
        <v>0.9753640882532485</v>
      </c>
      <c r="H45" s="5">
        <f>H43/H42</f>
        <v>1.0323309425105831</v>
      </c>
      <c r="I45" s="5">
        <f t="shared" ref="I45:K45" si="0">I43/I42</f>
        <v>0.88390038582953345</v>
      </c>
      <c r="J45" s="5">
        <f>J43/J42</f>
        <v>1.0195033349213911</v>
      </c>
      <c r="K45" s="5">
        <f t="shared" si="0"/>
        <v>1.1256006989951943</v>
      </c>
    </row>
    <row r="77" spans="7:19" s="3" customFormat="1" ht="15" customHeight="1">
      <c r="G77" s="2"/>
      <c r="H77" s="2"/>
      <c r="I77" s="2"/>
      <c r="J77" s="2"/>
      <c r="K77" s="2"/>
      <c r="L77" s="2"/>
      <c r="M77" s="1"/>
      <c r="N77" s="1"/>
      <c r="O77" s="1"/>
      <c r="P77" s="1"/>
      <c r="Q77" s="1"/>
      <c r="R77" s="1"/>
      <c r="S77" s="1"/>
    </row>
  </sheetData>
  <mergeCells count="5">
    <mergeCell ref="A4:B5"/>
    <mergeCell ref="C4:C5"/>
    <mergeCell ref="D4:G4"/>
    <mergeCell ref="H4:K4"/>
    <mergeCell ref="L4:L5"/>
  </mergeCells>
  <phoneticPr fontId="1"/>
  <printOptions horizontalCentered="1" verticalCentered="1"/>
  <pageMargins left="0.39370078740157483" right="0.27559055118110237" top="0.47244094488188981" bottom="0.39370078740157483" header="0.35433070866141736" footer="0.51181102362204722"/>
  <pageSetup paperSize="8" scale="55" orientation="portrait" horizontalDpi="300" verticalDpi="300" r:id="rId1"/>
  <headerFooter alignWithMargins="0"/>
  <rowBreaks count="1" manualBreakCount="1">
    <brk id="29" max="24" man="1"/>
  </rowBreaks>
  <colBreaks count="1" manualBreakCount="1">
    <brk id="16" max="10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資料Ⅲ-５</vt:lpstr>
      <vt:lpstr>'資料Ⅲ-５'!Print_Area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2026-06-30T12:01:37Z</dcterms:created>
  <dcterms:modified xsi:type="dcterms:W3CDTF">2026-06-30T12:01:40Z</dcterms:modified>
  <cp:category/>
  <cp:contentStatus/>
</cp:coreProperties>
</file>