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1E056102-B908-4AC8-9375-818F93CE395B}" xr6:coauthVersionLast="47" xr6:coauthVersionMax="47" xr10:uidLastSave="{00000000-0000-0000-0000-000000000000}"/>
  <bookViews>
    <workbookView xWindow="-28920" yWindow="-5655" windowWidth="29040" windowHeight="15720" xr2:uid="{00000000-000D-0000-FFFF-FFFF00000000}"/>
  </bookViews>
  <sheets>
    <sheet name="資料Ⅱ-31" sheetId="9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'資料Ⅱ-31'!$A$1:$J$39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9" l="1"/>
  <c r="C10" i="9" s="1"/>
  <c r="B9" i="9" s="1"/>
  <c r="E4" i="9"/>
  <c r="C5" i="9" l="1"/>
  <c r="C6" i="9"/>
  <c r="C7" i="9"/>
  <c r="C8" i="9"/>
  <c r="B4" i="9" l="1"/>
</calcChain>
</file>

<file path=xl/sharedStrings.xml><?xml version="1.0" encoding="utf-8"?>
<sst xmlns="http://schemas.openxmlformats.org/spreadsheetml/2006/main" count="16" uniqueCount="14">
  <si>
    <t>管理状況</t>
    <rPh sb="0" eb="2">
      <t>カンリ</t>
    </rPh>
    <rPh sb="2" eb="4">
      <t>ジョウキョウ</t>
    </rPh>
    <phoneticPr fontId="2"/>
  </si>
  <si>
    <t>割合</t>
    <rPh sb="0" eb="2">
      <t>ワリアイ</t>
    </rPh>
    <phoneticPr fontId="2"/>
  </si>
  <si>
    <t>集落数</t>
    <rPh sb="0" eb="2">
      <t>シュウラク</t>
    </rPh>
    <rPh sb="2" eb="3">
      <t>スウ</t>
    </rPh>
    <phoneticPr fontId="2"/>
  </si>
  <si>
    <t>管理</t>
    <rPh sb="0" eb="1">
      <t>カン</t>
    </rPh>
    <rPh sb="1" eb="2">
      <t>リ</t>
    </rPh>
    <phoneticPr fontId="2"/>
  </si>
  <si>
    <t>放置</t>
    <rPh sb="0" eb="1">
      <t>ホウ</t>
    </rPh>
    <rPh sb="1" eb="2">
      <t>チ</t>
    </rPh>
    <phoneticPr fontId="2"/>
  </si>
  <si>
    <t>計</t>
    <rPh sb="0" eb="1">
      <t>ケイ</t>
    </rPh>
    <phoneticPr fontId="2"/>
  </si>
  <si>
    <t>　 注：「該当なし」及び「無回答」を除いた合計値から割合を算出。</t>
    <rPh sb="2" eb="3">
      <t>チュウ</t>
    </rPh>
    <rPh sb="5" eb="7">
      <t>ガイトウ</t>
    </rPh>
    <rPh sb="10" eb="11">
      <t>オヨ</t>
    </rPh>
    <rPh sb="13" eb="16">
      <t>ムカイトウ</t>
    </rPh>
    <rPh sb="18" eb="19">
      <t>ノゾ</t>
    </rPh>
    <rPh sb="21" eb="24">
      <t>ゴウケイチ</t>
    </rPh>
    <rPh sb="26" eb="28">
      <t>ワリアイ</t>
    </rPh>
    <rPh sb="29" eb="31">
      <t>サンシュツ</t>
    </rPh>
    <phoneticPr fontId="2"/>
  </si>
  <si>
    <t>　　　</t>
  </si>
  <si>
    <t>ボランティア等が管理</t>
    <rPh sb="6" eb="7">
      <t>トウ</t>
    </rPh>
    <rPh sb="8" eb="10">
      <t>カンリ</t>
    </rPh>
    <phoneticPr fontId="2"/>
  </si>
  <si>
    <t>元住民が管理</t>
    <rPh sb="0" eb="1">
      <t>モト</t>
    </rPh>
    <rPh sb="1" eb="3">
      <t>ジュウミン</t>
    </rPh>
    <rPh sb="4" eb="6">
      <t>カンリ</t>
    </rPh>
    <phoneticPr fontId="2"/>
  </si>
  <si>
    <t>他集落が管理</t>
    <rPh sb="0" eb="1">
      <t>タ</t>
    </rPh>
    <rPh sb="1" eb="3">
      <t>シュウラク</t>
    </rPh>
    <rPh sb="4" eb="6">
      <t>カンリ</t>
    </rPh>
    <phoneticPr fontId="2"/>
  </si>
  <si>
    <t>行政が管理</t>
    <rPh sb="0" eb="2">
      <t>ギョウセイ</t>
    </rPh>
    <rPh sb="3" eb="5">
      <t>カンリ</t>
    </rPh>
    <phoneticPr fontId="2"/>
  </si>
  <si>
    <t>資料：国土交通省・総務省「過疎地域等における集落の状況に関する現況把握調査報告書」（令和７(2025)年３月）</t>
    <rPh sb="3" eb="5">
      <t>コクド</t>
    </rPh>
    <rPh sb="37" eb="40">
      <t>ホウコクショ</t>
    </rPh>
    <rPh sb="42" eb="44">
      <t>レイワ</t>
    </rPh>
    <phoneticPr fontId="2"/>
  </si>
  <si>
    <t>○無人化集落跡地の森林・林地の管理状況</t>
    <rPh sb="1" eb="4">
      <t>ムジンカ</t>
    </rPh>
    <rPh sb="4" eb="6">
      <t>シュウラク</t>
    </rPh>
    <rPh sb="6" eb="8">
      <t>アトチ</t>
    </rPh>
    <rPh sb="9" eb="11">
      <t>シンリン</t>
    </rPh>
    <rPh sb="12" eb="14">
      <t>リンチ</t>
    </rPh>
    <rPh sb="15" eb="17">
      <t>カンリ</t>
    </rPh>
    <rPh sb="17" eb="19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</si>
</sst>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\ ##0"/>
    <numFmt numFmtId="177" formatCode="@\ "/>
    <numFmt numFmtId="178" formatCode="0.0;&quot;△&quot;0.0"/>
    <numFmt numFmtId="179" formatCode="#,##0;\-#,##0;&quot;-&quot;"/>
    <numFmt numFmtId="180" formatCode="#,##0_);[Red]\(#,##0\)"/>
    <numFmt numFmtId="181" formatCode="0_ "/>
    <numFmt numFmtId="182" formatCode="0_);[Red]\(0\)"/>
  </numFmts>
  <fonts count="22" x14ac:knownFonts="1">
    <font>
      <sz val="11"/>
      <color theme="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>
      <alignment vertical="center"/>
    </xf>
    <xf numFmtId="176" fontId="3" fillId="0" borderId="1" applyFont="0" applyFill="0" applyBorder="0" applyProtection="0"/>
    <xf numFmtId="177" fontId="4" fillId="0" borderId="0">
      <alignment horizontal="right" vertical="center"/>
    </xf>
    <xf numFmtId="178" fontId="3" fillId="0" borderId="2" applyFont="0" applyBorder="0" applyProtection="0"/>
    <xf numFmtId="179" fontId="5" fillId="0" borderId="0" applyFill="0" applyBorder="0" applyAlignment="0"/>
    <xf numFmtId="0" fontId="6" fillId="0" borderId="0">
      <alignment horizontal="left"/>
    </xf>
    <xf numFmtId="0" fontId="7" fillId="0" borderId="3" applyNumberFormat="0" applyAlignment="0" applyProtection="0">
      <alignment horizontal="left" vertical="center"/>
    </xf>
    <xf numFmtId="0" fontId="7" fillId="0" borderId="4">
      <alignment horizontal="left" vertical="center"/>
    </xf>
    <xf numFmtId="0" fontId="8" fillId="0" borderId="0"/>
    <xf numFmtId="4" fontId="6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>
      <alignment horizontal="center"/>
    </xf>
    <xf numFmtId="9" fontId="16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7" fillId="0" borderId="0">
      <alignment vertical="center"/>
    </xf>
    <xf numFmtId="0" fontId="12" fillId="0" borderId="0">
      <alignment vertical="center"/>
    </xf>
    <xf numFmtId="0" fontId="13" fillId="0" borderId="0"/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1" fillId="0" borderId="0" xfId="0" applyFont="1">
      <alignment vertical="center"/>
    </xf>
    <xf numFmtId="0" fontId="17" fillId="0" borderId="0" xfId="22">
      <alignment vertical="center"/>
    </xf>
    <xf numFmtId="0" fontId="17" fillId="0" borderId="5" xfId="22" applyBorder="1" applyAlignment="1">
      <alignment horizontal="center" vertical="center"/>
    </xf>
    <xf numFmtId="0" fontId="12" fillId="0" borderId="5" xfId="20" applyBorder="1" applyAlignment="1">
      <alignment horizontal="center" vertical="center"/>
    </xf>
    <xf numFmtId="0" fontId="17" fillId="0" borderId="5" xfId="23" applyFont="1" applyBorder="1" applyAlignment="1">
      <alignment horizontal="center" vertical="center" shrinkToFit="1"/>
    </xf>
    <xf numFmtId="0" fontId="12" fillId="0" borderId="0" xfId="20"/>
    <xf numFmtId="0" fontId="12" fillId="0" borderId="5" xfId="23" applyBorder="1" applyAlignment="1">
      <alignment horizontal="center" vertical="center"/>
    </xf>
    <xf numFmtId="0" fontId="17" fillId="0" borderId="0" xfId="23" applyFont="1" applyAlignment="1">
      <alignment horizontal="right" vertical="center" shrinkToFit="1"/>
    </xf>
    <xf numFmtId="0" fontId="17" fillId="0" borderId="0" xfId="22" applyAlignment="1"/>
    <xf numFmtId="0" fontId="17" fillId="0" borderId="5" xfId="23" applyFont="1" applyBorder="1" applyAlignment="1">
      <alignment horizontal="center" vertical="center"/>
    </xf>
    <xf numFmtId="9" fontId="19" fillId="0" borderId="5" xfId="13" applyFont="1" applyFill="1" applyBorder="1">
      <alignment vertical="center"/>
    </xf>
    <xf numFmtId="180" fontId="17" fillId="0" borderId="5" xfId="23" applyNumberFormat="1" applyFont="1" applyBorder="1" applyAlignment="1">
      <alignment horizontal="right" vertical="center" shrinkToFit="1"/>
    </xf>
    <xf numFmtId="181" fontId="17" fillId="0" borderId="0" xfId="22" applyNumberFormat="1" applyAlignment="1"/>
    <xf numFmtId="0" fontId="19" fillId="0" borderId="5" xfId="22" applyFont="1" applyBorder="1">
      <alignment vertical="center"/>
    </xf>
    <xf numFmtId="0" fontId="18" fillId="0" borderId="5" xfId="0" applyFont="1" applyBorder="1" applyAlignment="1">
      <alignment horizontal="center" vertical="center" wrapText="1" shrinkToFit="1"/>
    </xf>
    <xf numFmtId="180" fontId="19" fillId="0" borderId="5" xfId="23" applyNumberFormat="1" applyFont="1" applyBorder="1">
      <alignment vertical="center"/>
    </xf>
    <xf numFmtId="9" fontId="17" fillId="0" borderId="5" xfId="13" applyFont="1" applyFill="1" applyBorder="1">
      <alignment vertical="center"/>
    </xf>
    <xf numFmtId="0" fontId="18" fillId="0" borderId="5" xfId="0" applyFont="1" applyBorder="1" applyAlignment="1">
      <alignment horizontal="center" vertical="center" shrinkToFit="1"/>
    </xf>
    <xf numFmtId="180" fontId="20" fillId="0" borderId="5" xfId="18" applyNumberFormat="1" applyFont="1" applyFill="1" applyBorder="1" applyAlignment="1"/>
    <xf numFmtId="181" fontId="17" fillId="0" borderId="0" xfId="22" applyNumberFormat="1" applyAlignment="1">
      <alignment horizontal="right"/>
    </xf>
    <xf numFmtId="0" fontId="19" fillId="0" borderId="0" xfId="22" applyFont="1">
      <alignment vertical="center"/>
    </xf>
    <xf numFmtId="180" fontId="17" fillId="0" borderId="0" xfId="22" applyNumberFormat="1">
      <alignment vertical="center"/>
    </xf>
    <xf numFmtId="181" fontId="17" fillId="0" borderId="0" xfId="22" applyNumberFormat="1">
      <alignment vertical="center"/>
    </xf>
    <xf numFmtId="0" fontId="12" fillId="0" borderId="0" xfId="0" applyFont="1">
      <alignment vertical="center"/>
    </xf>
    <xf numFmtId="0" fontId="15" fillId="0" borderId="0" xfId="23" applyFont="1" applyAlignment="1">
      <alignment horizontal="center" vertical="center" wrapText="1" shrinkToFit="1"/>
    </xf>
    <xf numFmtId="0" fontId="12" fillId="0" borderId="0" xfId="23">
      <alignment vertical="center"/>
    </xf>
    <xf numFmtId="182" fontId="12" fillId="0" borderId="0" xfId="16" applyNumberFormat="1" applyFont="1" applyFill="1" applyBorder="1" applyAlignment="1">
      <alignment horizontal="right" vertical="center"/>
    </xf>
    <xf numFmtId="182" fontId="17" fillId="0" borderId="0" xfId="22" applyNumberFormat="1" applyAlignment="1"/>
    <xf numFmtId="0" fontId="14" fillId="0" borderId="0" xfId="20" applyFont="1"/>
  </cellXfs>
  <cellStyles count="26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Calc Currency (0)" xfId="4" xr:uid="{00000000-0005-0000-0000-000003000000}"/>
    <cellStyle name="entry" xfId="5" xr:uid="{00000000-0005-0000-0000-000004000000}"/>
    <cellStyle name="Header1" xfId="6" xr:uid="{00000000-0005-0000-0000-000005000000}"/>
    <cellStyle name="Header2" xfId="7" xr:uid="{00000000-0005-0000-0000-000006000000}"/>
    <cellStyle name="Normal_#18-Internet" xfId="8" xr:uid="{00000000-0005-0000-0000-000007000000}"/>
    <cellStyle name="price" xfId="9" xr:uid="{00000000-0005-0000-0000-000008000000}"/>
    <cellStyle name="revised" xfId="10" xr:uid="{00000000-0005-0000-0000-000009000000}"/>
    <cellStyle name="section" xfId="11" xr:uid="{00000000-0005-0000-0000-00000A000000}"/>
    <cellStyle name="title" xfId="12" xr:uid="{00000000-0005-0000-0000-00000B000000}"/>
    <cellStyle name="パーセント" xfId="13" builtinId="5"/>
    <cellStyle name="パーセント 2" xfId="14" xr:uid="{00000000-0005-0000-0000-00000D000000}"/>
    <cellStyle name="桁区切り 2" xfId="15" xr:uid="{00000000-0005-0000-0000-00000E000000}"/>
    <cellStyle name="桁区切り 2 2" xfId="16" xr:uid="{00000000-0005-0000-0000-00000F000000}"/>
    <cellStyle name="桁区切り 3" xfId="17" xr:uid="{00000000-0005-0000-0000-000010000000}"/>
    <cellStyle name="桁区切り 4" xfId="18" xr:uid="{00000000-0005-0000-0000-000011000000}"/>
    <cellStyle name="標準" xfId="0" builtinId="0"/>
    <cellStyle name="標準 2" xfId="19" xr:uid="{00000000-0005-0000-0000-000013000000}"/>
    <cellStyle name="標準 2 2" xfId="20" xr:uid="{00000000-0005-0000-0000-000014000000}"/>
    <cellStyle name="標準 3" xfId="21" xr:uid="{00000000-0005-0000-0000-000015000000}"/>
    <cellStyle name="標準 4" xfId="22" xr:uid="{00000000-0005-0000-0000-000016000000}"/>
    <cellStyle name="標準 5" xfId="25" xr:uid="{D1964B81-4D3F-46F1-9597-23A3D967170D}"/>
    <cellStyle name="標準_１９木材 ① (version 5) (最新)" xfId="23" xr:uid="{00000000-0005-0000-0000-000017000000}"/>
    <cellStyle name="未定義" xfId="24" xr:uid="{00000000-0005-0000-0000-000018000000}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86180555555556"/>
          <c:y val="3.6983790534390909E-2"/>
          <c:w val="0.63146006944444444"/>
          <c:h val="0.91802233515042631"/>
        </c:manualLayout>
      </c:layout>
      <c:doughnutChart>
        <c:varyColors val="1"/>
        <c:ser>
          <c:idx val="0"/>
          <c:order val="0"/>
          <c:spPr>
            <a:ln>
              <a:solidFill>
                <a:schemeClr val="bg1">
                  <a:lumMod val="65000"/>
                </a:schemeClr>
              </a:solidFill>
            </a:ln>
          </c:spPr>
          <c:dPt>
            <c:idx val="0"/>
            <c:bubble3D val="0"/>
            <c:spPr>
              <a:solidFill>
                <a:srgbClr val="FF7C80"/>
              </a:solidFill>
              <a:ln>
                <a:solidFill>
                  <a:schemeClr val="bg1">
                    <a:lumMod val="6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DBE-4633-8B7F-938E664BEE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BE-4633-8B7F-938E664BEE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BE-4633-8B7F-938E664BEE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BE-4633-8B7F-938E664BEE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BE-4633-8B7F-938E664BEE93}"/>
              </c:ext>
            </c:extLst>
          </c:dPt>
          <c:dPt>
            <c:idx val="5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DBE-4633-8B7F-938E664BEE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4DBE-4633-8B7F-938E664BEE93}"/>
              </c:ext>
            </c:extLst>
          </c:dPt>
          <c:dLbls>
            <c:dLbl>
              <c:idx val="0"/>
              <c:layout>
                <c:manualLayout>
                  <c:x val="-1.0666666666666732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BE-4633-8B7F-938E664BEE9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E-4633-8B7F-938E664BEE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E-4633-8B7F-938E664BEE9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BE-4633-8B7F-938E664BEE9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BE-4633-8B7F-938E664BEE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BE-4633-8B7F-938E664BEE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BE-4633-8B7F-938E664BEE9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BE-4633-8B7F-938E664BEE9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BE-4633-8B7F-938E664BEE9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'資料Ⅱ-31'!$A$4:$A$10</c:f>
              <c:strCache>
                <c:ptCount val="7"/>
                <c:pt idx="0">
                  <c:v>管理</c:v>
                </c:pt>
                <c:pt idx="1">
                  <c:v>元住民が管理</c:v>
                </c:pt>
                <c:pt idx="2">
                  <c:v>他集落が管理</c:v>
                </c:pt>
                <c:pt idx="3">
                  <c:v>ボランティア等が管理</c:v>
                </c:pt>
                <c:pt idx="4">
                  <c:v>行政が管理</c:v>
                </c:pt>
                <c:pt idx="5">
                  <c:v>放置</c:v>
                </c:pt>
                <c:pt idx="6">
                  <c:v>放置</c:v>
                </c:pt>
              </c:strCache>
            </c:strRef>
          </c:cat>
          <c:val>
            <c:numRef>
              <c:f>'資料Ⅱ-31'!$B$4:$B$10</c:f>
              <c:numCache>
                <c:formatCode>#,##0_);[Red]\(#,##0\)</c:formatCode>
                <c:ptCount val="7"/>
                <c:pt idx="0" formatCode="0%">
                  <c:v>0.28099173553719009</c:v>
                </c:pt>
                <c:pt idx="5" formatCode="0%">
                  <c:v>0.71900826446280997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BE-4633-8B7F-938E664BEE93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DBE-4633-8B7F-938E664BEE93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E-4DBE-4633-8B7F-938E664BEE93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10-4DBE-4633-8B7F-938E664BEE93}"/>
              </c:ext>
            </c:extLst>
          </c:dPt>
          <c:dPt>
            <c:idx val="3"/>
            <c:bubble3D val="0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12-4DBE-4633-8B7F-938E664BEE93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14-4DBE-4633-8B7F-938E664BEE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4DBE-4633-8B7F-938E664BEE93}"/>
              </c:ext>
            </c:extLst>
          </c:dPt>
          <c:dPt>
            <c:idx val="6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DBE-4633-8B7F-938E664BEE9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BE-4633-8B7F-938E664BEE93}"/>
                </c:ext>
              </c:extLst>
            </c:dLbl>
            <c:dLbl>
              <c:idx val="1"/>
              <c:layout>
                <c:manualLayout>
                  <c:x val="7.4399305555555555E-3"/>
                  <c:y val="3.2168048205883514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340277777777777"/>
                      <c:h val="0.261155555555555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4DBE-4633-8B7F-938E664BEE93}"/>
                </c:ext>
              </c:extLst>
            </c:dLbl>
            <c:dLbl>
              <c:idx val="2"/>
              <c:layout>
                <c:manualLayout>
                  <c:x val="0.17285607638888889"/>
                  <c:y val="-0.18032128169417208"/>
                </c:manualLayout>
              </c:layout>
              <c:tx>
                <c:rich>
                  <a:bodyPr lIns="0" tIns="0" rIns="0" bIns="0"/>
                  <a:lstStyle/>
                  <a:p>
                    <a:pPr>
                      <a:defRPr/>
                    </a:pPr>
                    <a:fld id="{2F0898E0-AEB9-446D-A461-BB8C48F13F14}" type="CATEGORYNAME">
                      <a:rPr lang="ja-JP" altLang="en-US"/>
                      <a:pPr>
                        <a:defRPr/>
                      </a:pPr>
                      <a:t>[分類名]</a:t>
                    </a:fld>
                    <a:r>
                      <a:rPr lang="ja-JP" altLang="en-US" baseline="0"/>
                      <a:t> </a:t>
                    </a:r>
                  </a:p>
                  <a:p>
                    <a:pPr>
                      <a:defRPr/>
                    </a:pPr>
                    <a:fld id="{EE9077F3-7B72-4977-BEA4-D1B5F4AA8DEA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270937499999995"/>
                      <c:h val="0.194891173814476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4DBE-4633-8B7F-938E664BEE93}"/>
                </c:ext>
              </c:extLst>
            </c:dLbl>
            <c:dLbl>
              <c:idx val="3"/>
              <c:layout>
                <c:manualLayout>
                  <c:x val="0.18271354166666667"/>
                  <c:y val="-1.2821282956159107E-2"/>
                </c:manualLayout>
              </c:layout>
              <c:tx>
                <c:rich>
                  <a:bodyPr wrap="square" lIns="0" tIns="0" rIns="0" bIns="0" anchor="ctr">
                    <a:noAutofit/>
                  </a:bodyPr>
                  <a:lstStyle/>
                  <a:p>
                    <a:pPr>
                      <a:defRPr sz="900"/>
                    </a:pPr>
                    <a:fld id="{FE8ABC78-7620-45C8-A272-276D7D1C5069}" type="CATEGORYNAME"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j-ea"/>
                      </a:rPr>
                      <a:pPr>
                        <a:defRPr sz="900"/>
                      </a:pPr>
                      <a:t>[分類名]</a:t>
                    </a:fld>
                    <a:r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j-ea"/>
                      </a:rPr>
                      <a:t>　</a:t>
                    </a:r>
                    <a:fld id="{1D6A6DBA-85B6-4CED-B359-B9C869CCF2B8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j-ea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857395833333335"/>
                      <c:h val="0.2481015929809293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4DBE-4633-8B7F-938E664BEE93}"/>
                </c:ext>
              </c:extLst>
            </c:dLbl>
            <c:dLbl>
              <c:idx val="4"/>
              <c:layout>
                <c:manualLayout>
                  <c:x val="0.1720892361111111"/>
                  <c:y val="0.10717853531771532"/>
                </c:manualLayout>
              </c:layout>
              <c:spPr>
                <a:noFill/>
                <a:ln>
                  <a:noFill/>
                </a:ln>
              </c:spPr>
              <c:txPr>
                <a:bodyPr lIns="0" tIns="0" rIns="0" bIns="0"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20903541666666667"/>
                      <c:h val="0.225022375029215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4DBE-4633-8B7F-938E664BEE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BE-4633-8B7F-938E664BEE93}"/>
                </c:ext>
              </c:extLst>
            </c:dLbl>
            <c:dLbl>
              <c:idx val="6"/>
              <c:layout>
                <c:manualLayout>
                  <c:x val="8.0489938757655227E-2"/>
                  <c:y val="4.054054054054054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BE-4633-8B7F-938E664BEE9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'資料Ⅱ-31'!$A$4:$A$10</c:f>
              <c:strCache>
                <c:ptCount val="7"/>
                <c:pt idx="0">
                  <c:v>管理</c:v>
                </c:pt>
                <c:pt idx="1">
                  <c:v>元住民が管理</c:v>
                </c:pt>
                <c:pt idx="2">
                  <c:v>他集落が管理</c:v>
                </c:pt>
                <c:pt idx="3">
                  <c:v>ボランティア等が管理</c:v>
                </c:pt>
                <c:pt idx="4">
                  <c:v>行政が管理</c:v>
                </c:pt>
                <c:pt idx="5">
                  <c:v>放置</c:v>
                </c:pt>
                <c:pt idx="6">
                  <c:v>放置</c:v>
                </c:pt>
              </c:strCache>
            </c:strRef>
          </c:cat>
          <c:val>
            <c:numRef>
              <c:f>'資料Ⅱ-31'!$C$4:$C$10</c:f>
              <c:numCache>
                <c:formatCode>0%</c:formatCode>
                <c:ptCount val="7"/>
                <c:pt idx="1">
                  <c:v>0.18181818181818182</c:v>
                </c:pt>
                <c:pt idx="2">
                  <c:v>1.6528925619834711E-2</c:v>
                </c:pt>
                <c:pt idx="3">
                  <c:v>8.2644628099173556E-3</c:v>
                </c:pt>
                <c:pt idx="4">
                  <c:v>7.43801652892562E-2</c:v>
                </c:pt>
                <c:pt idx="6">
                  <c:v>0.71900826446280997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DBE-4633-8B7F-938E664BE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2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900">
          <a:latin typeface="+mj-ea"/>
          <a:ea typeface="+mj-ea"/>
        </a:defRPr>
      </a:pPr>
      <a:endParaRPr lang="ja-JP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15</xdr:row>
      <xdr:rowOff>35593</xdr:rowOff>
    </xdr:from>
    <xdr:to>
      <xdr:col>4</xdr:col>
      <xdr:colOff>12975</xdr:colOff>
      <xdr:row>26</xdr:row>
      <xdr:rowOff>130646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38A4A77-88CC-4AA8-A5FA-EA90EB1A0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171450</xdr:colOff>
      <xdr:row>13</xdr:row>
      <xdr:rowOff>95250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7471899-4BB2-4FD7-8288-F70EA5AF8B73}"/>
            </a:ext>
          </a:extLst>
        </xdr:cNvPr>
        <xdr:cNvSpPr txBox="1"/>
      </xdr:nvSpPr>
      <xdr:spPr>
        <a:xfrm>
          <a:off x="17145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0DC2-3FF3-4458-B7FB-1E598394D469}">
  <dimension ref="A1:U31"/>
  <sheetViews>
    <sheetView showGridLines="0" tabSelected="1" zoomScaleNormal="100" workbookViewId="0"/>
  </sheetViews>
  <sheetFormatPr defaultColWidth="9.140625" defaultRowHeight="13.5" x14ac:dyDescent="0.25"/>
  <cols>
    <col min="1" max="1" width="14.5703125" style="2" customWidth="1"/>
    <col min="2" max="5" width="12.85546875" style="2" customWidth="1"/>
    <col min="6" max="6" width="17.140625" style="2" customWidth="1"/>
    <col min="7" max="16384" width="9.140625" style="2"/>
  </cols>
  <sheetData>
    <row r="1" spans="1:21" ht="18" customHeight="1" x14ac:dyDescent="0.25">
      <c r="A1" s="1" t="s">
        <v>13</v>
      </c>
    </row>
    <row r="2" spans="1:21" ht="18" customHeight="1" x14ac:dyDescent="0.25"/>
    <row r="3" spans="1:21" ht="18" customHeight="1" x14ac:dyDescent="0.15">
      <c r="A3" s="3" t="s">
        <v>0</v>
      </c>
      <c r="B3" s="4" t="s">
        <v>1</v>
      </c>
      <c r="C3" s="5" t="s">
        <v>1</v>
      </c>
      <c r="D3" s="6"/>
      <c r="E3" s="7" t="s">
        <v>2</v>
      </c>
      <c r="F3" s="8"/>
      <c r="G3" s="9"/>
      <c r="H3" s="9"/>
      <c r="N3" s="9"/>
      <c r="O3" s="9"/>
      <c r="P3" s="9"/>
      <c r="Q3" s="9"/>
      <c r="R3" s="9"/>
      <c r="S3" s="9"/>
      <c r="T3" s="9"/>
      <c r="U3" s="9"/>
    </row>
    <row r="4" spans="1:21" ht="18" customHeight="1" x14ac:dyDescent="0.15">
      <c r="A4" s="10" t="s">
        <v>3</v>
      </c>
      <c r="B4" s="11">
        <f>SUM(C5:C8)</f>
        <v>0.28099173553719009</v>
      </c>
      <c r="C4" s="12"/>
      <c r="D4" s="13"/>
      <c r="E4" s="14">
        <f>SUM(E5:E8)</f>
        <v>34</v>
      </c>
      <c r="K4" s="9"/>
      <c r="L4" s="9"/>
      <c r="M4" s="9"/>
      <c r="N4" s="9"/>
      <c r="O4" s="9"/>
      <c r="P4" s="9"/>
      <c r="Q4" s="9"/>
    </row>
    <row r="5" spans="1:21" ht="29.25" customHeight="1" x14ac:dyDescent="0.15">
      <c r="A5" s="15" t="s">
        <v>9</v>
      </c>
      <c r="B5" s="16"/>
      <c r="C5" s="17">
        <f>E5/E10</f>
        <v>0.18181818181818182</v>
      </c>
      <c r="D5" s="13"/>
      <c r="E5" s="14">
        <v>22</v>
      </c>
      <c r="K5" s="9"/>
      <c r="L5" s="9"/>
      <c r="M5" s="9"/>
      <c r="N5" s="9"/>
      <c r="O5" s="9"/>
      <c r="P5" s="9"/>
      <c r="Q5" s="9"/>
    </row>
    <row r="6" spans="1:21" ht="29.25" customHeight="1" x14ac:dyDescent="0.15">
      <c r="A6" s="15" t="s">
        <v>10</v>
      </c>
      <c r="B6" s="16"/>
      <c r="C6" s="17">
        <f>E6/E10</f>
        <v>1.6528925619834711E-2</v>
      </c>
      <c r="D6" s="13"/>
      <c r="E6" s="14">
        <v>2</v>
      </c>
      <c r="K6" s="9"/>
      <c r="L6" s="9"/>
      <c r="M6" s="9"/>
      <c r="N6" s="9"/>
      <c r="O6" s="9"/>
      <c r="P6" s="9"/>
      <c r="Q6" s="9"/>
    </row>
    <row r="7" spans="1:21" ht="44.25" customHeight="1" x14ac:dyDescent="0.15">
      <c r="A7" s="15" t="s">
        <v>8</v>
      </c>
      <c r="B7" s="16"/>
      <c r="C7" s="17">
        <f>E7/E10</f>
        <v>8.2644628099173556E-3</v>
      </c>
      <c r="D7" s="13"/>
      <c r="E7" s="14">
        <v>1</v>
      </c>
      <c r="K7" s="9"/>
      <c r="L7" s="9"/>
      <c r="M7" s="9"/>
      <c r="N7" s="9"/>
      <c r="O7" s="9"/>
      <c r="P7" s="9"/>
      <c r="Q7" s="9"/>
    </row>
    <row r="8" spans="1:21" ht="29.25" customHeight="1" x14ac:dyDescent="0.15">
      <c r="A8" s="15" t="s">
        <v>11</v>
      </c>
      <c r="B8" s="16"/>
      <c r="C8" s="17">
        <f>E8/E10</f>
        <v>7.43801652892562E-2</v>
      </c>
      <c r="D8" s="13"/>
      <c r="E8" s="14">
        <v>9</v>
      </c>
      <c r="K8" s="9"/>
      <c r="L8" s="9"/>
      <c r="M8" s="9"/>
      <c r="N8" s="9"/>
      <c r="O8" s="9"/>
      <c r="P8" s="9"/>
      <c r="Q8" s="9"/>
    </row>
    <row r="9" spans="1:21" ht="18" customHeight="1" x14ac:dyDescent="0.15">
      <c r="A9" s="18" t="s">
        <v>4</v>
      </c>
      <c r="B9" s="17">
        <f>C10</f>
        <v>0.71900826446280997</v>
      </c>
      <c r="C9" s="19"/>
      <c r="D9" s="13"/>
      <c r="E9" s="14">
        <v>87</v>
      </c>
      <c r="K9" s="9"/>
      <c r="L9" s="9"/>
      <c r="M9" s="9"/>
      <c r="N9" s="9"/>
      <c r="O9" s="9"/>
      <c r="P9" s="9"/>
      <c r="Q9" s="9"/>
    </row>
    <row r="10" spans="1:21" ht="18" customHeight="1" x14ac:dyDescent="0.15">
      <c r="A10" s="18" t="s">
        <v>4</v>
      </c>
      <c r="B10" s="16"/>
      <c r="C10" s="17">
        <f>E9/E10</f>
        <v>0.71900826446280997</v>
      </c>
      <c r="D10" s="20" t="s">
        <v>5</v>
      </c>
      <c r="E10" s="14">
        <f>SUM(E5:E9)</f>
        <v>121</v>
      </c>
      <c r="K10" s="9"/>
      <c r="L10" s="9"/>
      <c r="M10" s="9"/>
      <c r="N10" s="9"/>
      <c r="O10" s="9"/>
      <c r="P10" s="9"/>
      <c r="Q10" s="9"/>
    </row>
    <row r="11" spans="1:21" x14ac:dyDescent="0.15">
      <c r="A11" s="21" t="s">
        <v>6</v>
      </c>
      <c r="B11" s="22"/>
      <c r="C11" s="22"/>
      <c r="D11" s="23"/>
      <c r="K11" s="9"/>
      <c r="L11" s="9"/>
      <c r="M11" s="9"/>
      <c r="N11" s="9"/>
      <c r="O11" s="9"/>
      <c r="P11" s="9"/>
      <c r="Q11" s="9"/>
    </row>
    <row r="12" spans="1:21" x14ac:dyDescent="0.15">
      <c r="A12" s="24" t="s">
        <v>12</v>
      </c>
      <c r="K12" s="9"/>
      <c r="L12" s="9"/>
      <c r="M12" s="9"/>
      <c r="N12" s="9"/>
      <c r="O12" s="9"/>
      <c r="P12" s="9"/>
      <c r="Q12" s="9"/>
    </row>
    <row r="13" spans="1:21" x14ac:dyDescent="0.15">
      <c r="A13" s="21" t="s">
        <v>7</v>
      </c>
      <c r="J13" s="13"/>
      <c r="K13" s="9"/>
      <c r="L13" s="9"/>
      <c r="M13" s="9"/>
      <c r="N13" s="9"/>
      <c r="O13" s="9"/>
      <c r="P13" s="9"/>
      <c r="Q13" s="9"/>
    </row>
    <row r="14" spans="1:21" x14ac:dyDescent="0.15">
      <c r="G14" s="25"/>
      <c r="H14" s="26"/>
      <c r="I14" s="27"/>
      <c r="J14" s="13"/>
      <c r="K14" s="9"/>
      <c r="L14" s="9"/>
      <c r="M14" s="9"/>
      <c r="N14" s="9"/>
      <c r="O14" s="9"/>
      <c r="P14" s="9"/>
      <c r="Q14" s="9"/>
    </row>
    <row r="15" spans="1:21" x14ac:dyDescent="0.15">
      <c r="G15" s="25"/>
      <c r="H15" s="26"/>
      <c r="I15" s="27"/>
      <c r="J15" s="9"/>
      <c r="K15" s="9"/>
      <c r="L15" s="9"/>
      <c r="M15" s="9"/>
      <c r="N15" s="9"/>
      <c r="O15" s="9"/>
      <c r="P15" s="9"/>
      <c r="Q15" s="9"/>
    </row>
    <row r="16" spans="1:21" x14ac:dyDescent="0.15">
      <c r="G16" s="25"/>
      <c r="H16" s="26"/>
      <c r="I16" s="27"/>
      <c r="J16" s="9"/>
      <c r="K16" s="9"/>
      <c r="L16" s="9"/>
      <c r="M16" s="9"/>
      <c r="N16" s="9"/>
      <c r="O16" s="9"/>
      <c r="P16" s="9"/>
      <c r="Q16" s="9"/>
    </row>
    <row r="17" spans="1:17" x14ac:dyDescent="0.15">
      <c r="G17" s="9"/>
      <c r="H17" s="9"/>
      <c r="I17" s="28"/>
      <c r="J17" s="9"/>
      <c r="K17" s="9"/>
      <c r="L17" s="9"/>
      <c r="M17" s="9"/>
      <c r="N17" s="9"/>
      <c r="O17" s="9"/>
      <c r="P17" s="9"/>
      <c r="Q17" s="9"/>
    </row>
    <row r="18" spans="1:17" x14ac:dyDescent="0.15"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x14ac:dyDescent="0.15"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x14ac:dyDescent="0.15"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x14ac:dyDescent="0.15"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x14ac:dyDescent="0.15"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8" spans="1:17" x14ac:dyDescent="0.15">
      <c r="E28" s="6"/>
      <c r="F28" s="6"/>
      <c r="G28" s="6"/>
    </row>
    <row r="29" spans="1:17" x14ac:dyDescent="0.15">
      <c r="A29" s="6"/>
      <c r="B29" s="29"/>
      <c r="E29" s="6"/>
      <c r="F29" s="6"/>
      <c r="G29" s="29"/>
    </row>
    <row r="30" spans="1:17" x14ac:dyDescent="0.15">
      <c r="B30" s="29"/>
      <c r="C30" s="6"/>
      <c r="D30" s="6"/>
    </row>
    <row r="31" spans="1:17" x14ac:dyDescent="0.15">
      <c r="B31" s="29"/>
      <c r="C31" s="6"/>
      <c r="D31" s="6"/>
    </row>
  </sheetData>
  <phoneticPr fontId="2"/>
  <pageMargins left="0.9055118110236221" right="0.9055118110236221" top="0.78740157480314965" bottom="0.78740157480314965" header="0.31496062992125984" footer="0.31496062992125984"/>
  <pageSetup paperSize="9" scale="56" orientation="portrait" r:id="rId1"/>
  <colBreaks count="1" manualBreakCount="1">
    <brk id="13" max="20" man="1"/>
  </colBreaks>
  <ignoredErrors>
    <ignoredError sqref="E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資料Ⅱ-31</vt:lpstr>
      <vt:lpstr>'資料Ⅱ-31'!Print_Area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2026-06-11T11:41:55Z</dcterms:created>
  <dcterms:modified xsi:type="dcterms:W3CDTF">2026-06-23T09:05:55Z</dcterms:modified>
  <cp:category/>
  <cp:contentStatus/>
</cp:coreProperties>
</file>