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8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filterPrivacy="1"/>
  <xr:revisionPtr revIDLastSave="0" documentId="13_ncr:1_{D2F061D7-EBD8-486D-8919-3C498C1BC1B0}" xr6:coauthVersionLast="47" xr6:coauthVersionMax="47" xr10:uidLastSave="{00000000-0000-0000-0000-000000000000}"/>
  <bookViews>
    <workbookView xWindow="28680" yWindow="-60" windowWidth="29040" windowHeight="15720" tabRatio="924" xr2:uid="{00000000-000D-0000-FFFF-FFFF00000000}"/>
  </bookViews>
  <sheets>
    <sheet name="資料Ⅱ-11 " sheetId="21" r:id="rId1"/>
    <sheet name="資料Ⅱ-13 (2022-6-13精緻化）" sheetId="17" state="hidden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23" i="21" l="1"/>
  <c r="N23" i="21"/>
  <c r="M23" i="21"/>
  <c r="L23" i="21"/>
  <c r="K23" i="21"/>
  <c r="J23" i="21"/>
  <c r="I23" i="21"/>
  <c r="H23" i="21"/>
  <c r="G23" i="21"/>
  <c r="F23" i="21"/>
  <c r="E23" i="21"/>
  <c r="D23" i="21"/>
  <c r="F16" i="21"/>
  <c r="F15" i="21"/>
  <c r="F14" i="21"/>
  <c r="F13" i="21"/>
  <c r="F12" i="21"/>
  <c r="F11" i="21"/>
  <c r="F10" i="21"/>
  <c r="F9" i="21"/>
  <c r="F8" i="21"/>
  <c r="F7" i="21"/>
  <c r="F6" i="21"/>
  <c r="F5" i="21"/>
  <c r="O23" i="17"/>
  <c r="N23" i="17"/>
  <c r="M23" i="17"/>
  <c r="L23" i="17"/>
  <c r="K23" i="17"/>
  <c r="J23" i="17"/>
  <c r="I23" i="17"/>
  <c r="H23" i="17"/>
  <c r="G23" i="17"/>
  <c r="F23" i="17"/>
  <c r="E23" i="17"/>
  <c r="D23" i="17"/>
  <c r="F16" i="17"/>
  <c r="F15" i="17"/>
  <c r="F14" i="17"/>
  <c r="F13" i="17"/>
  <c r="F12" i="17"/>
  <c r="F11" i="17"/>
  <c r="F10" i="17"/>
  <c r="F9" i="17"/>
  <c r="F8" i="17"/>
  <c r="F7" i="17"/>
  <c r="F6" i="17"/>
  <c r="F5" i="17"/>
</calcChain>
</file>

<file path=xl/sharedStrings.xml><?xml version="1.0" encoding="utf-8"?>
<sst xmlns="http://schemas.openxmlformats.org/spreadsheetml/2006/main" count="69" uniqueCount="28">
  <si>
    <t>○組織形態別の素材生産量等の推移</t>
    <rPh sb="1" eb="3">
      <t>ソシキ</t>
    </rPh>
    <rPh sb="3" eb="5">
      <t>ケイタイ</t>
    </rPh>
    <rPh sb="5" eb="6">
      <t>ベツ</t>
    </rPh>
    <rPh sb="7" eb="9">
      <t>ソザイ</t>
    </rPh>
    <rPh sb="9" eb="11">
      <t>セイサン</t>
    </rPh>
    <rPh sb="11" eb="12">
      <t>リョウ</t>
    </rPh>
    <rPh sb="12" eb="13">
      <t>トウ</t>
    </rPh>
    <rPh sb="14" eb="16">
      <t>スイイ</t>
    </rPh>
    <phoneticPr fontId="5"/>
  </si>
  <si>
    <t>（経営体）</t>
    <rPh sb="1" eb="4">
      <t>ケイエイタイ</t>
    </rPh>
    <phoneticPr fontId="6"/>
  </si>
  <si>
    <r>
      <t>(m</t>
    </r>
    <r>
      <rPr>
        <vertAlign val="superscript"/>
        <sz val="10"/>
        <color theme="1"/>
        <rFont val="ＭＳ Ｐゴシック"/>
        <family val="3"/>
        <charset val="128"/>
      </rPr>
      <t>3</t>
    </r>
    <r>
      <rPr>
        <sz val="10"/>
        <color theme="1"/>
        <rFont val="ＭＳ Ｐゴシック"/>
        <family val="3"/>
        <charset val="128"/>
      </rPr>
      <t>)</t>
    </r>
    <phoneticPr fontId="5"/>
  </si>
  <si>
    <r>
      <t>(万m</t>
    </r>
    <r>
      <rPr>
        <vertAlign val="superscript"/>
        <sz val="10"/>
        <color theme="1"/>
        <rFont val="ＭＳ Ｐゴシック"/>
        <family val="3"/>
        <charset val="128"/>
      </rPr>
      <t>3</t>
    </r>
    <r>
      <rPr>
        <sz val="10"/>
        <color theme="1"/>
        <rFont val="ＭＳ Ｐゴシック"/>
        <family val="3"/>
        <charset val="128"/>
      </rPr>
      <t>)</t>
    </r>
    <rPh sb="1" eb="2">
      <t>マン</t>
    </rPh>
    <phoneticPr fontId="5"/>
  </si>
  <si>
    <t>実経営体数</t>
    <rPh sb="0" eb="1">
      <t>ジツ</t>
    </rPh>
    <rPh sb="1" eb="3">
      <t>ケイエイ</t>
    </rPh>
    <rPh sb="3" eb="5">
      <t>タイスウ</t>
    </rPh>
    <phoneticPr fontId="5"/>
  </si>
  <si>
    <t>素材生産量</t>
    <rPh sb="0" eb="2">
      <t>ソザイ</t>
    </rPh>
    <rPh sb="2" eb="5">
      <t>セイサンリョウ</t>
    </rPh>
    <phoneticPr fontId="5"/>
  </si>
  <si>
    <t>資料：農林水産省「農林業センサス」（組替集計）</t>
    <rPh sb="18" eb="20">
      <t>クミカエ</t>
    </rPh>
    <rPh sb="20" eb="22">
      <t>シュウケイ</t>
    </rPh>
    <phoneticPr fontId="5"/>
  </si>
  <si>
    <t>R2</t>
    <phoneticPr fontId="5"/>
  </si>
  <si>
    <t>民間事業体</t>
    <rPh sb="0" eb="2">
      <t>ミンカン</t>
    </rPh>
    <rPh sb="2" eb="5">
      <t>ジギョウタイ</t>
    </rPh>
    <phoneticPr fontId="5"/>
  </si>
  <si>
    <t>森林組合</t>
    <rPh sb="0" eb="2">
      <t>シンリン</t>
    </rPh>
    <rPh sb="2" eb="4">
      <t>クミアイ</t>
    </rPh>
    <phoneticPr fontId="5"/>
  </si>
  <si>
    <t>個人経営体</t>
    <rPh sb="0" eb="2">
      <t>コジン</t>
    </rPh>
    <rPh sb="2" eb="5">
      <t>ケイエイタイ</t>
    </rPh>
    <phoneticPr fontId="5"/>
  </si>
  <si>
    <t>H27</t>
    <phoneticPr fontId="5"/>
  </si>
  <si>
    <t>H22</t>
    <phoneticPr fontId="5"/>
  </si>
  <si>
    <t>H17</t>
    <phoneticPr fontId="5"/>
  </si>
  <si>
    <t>経営体数</t>
    <rPh sb="0" eb="4">
      <t>ケイエイタイスウ</t>
    </rPh>
    <phoneticPr fontId="5"/>
  </si>
  <si>
    <r>
      <t>(千m</t>
    </r>
    <r>
      <rPr>
        <vertAlign val="superscript"/>
        <sz val="10"/>
        <color theme="1"/>
        <rFont val="ＭＳ Ｐゴシック"/>
        <family val="3"/>
        <charset val="128"/>
      </rPr>
      <t>3</t>
    </r>
    <r>
      <rPr>
        <sz val="10"/>
        <color theme="1"/>
        <rFont val="ＭＳ Ｐゴシック"/>
        <family val="3"/>
        <charset val="128"/>
      </rPr>
      <t>/経営体）</t>
    </r>
    <rPh sb="1" eb="2">
      <t>セン</t>
    </rPh>
    <rPh sb="5" eb="8">
      <t>ケイエイタイ</t>
    </rPh>
    <phoneticPr fontId="5"/>
  </si>
  <si>
    <t>１経営体当たりの年間平均素材生産量</t>
    <rPh sb="1" eb="4">
      <t>ケイエイタイ</t>
    </rPh>
    <rPh sb="4" eb="5">
      <t>ア</t>
    </rPh>
    <rPh sb="8" eb="10">
      <t>ネンカン</t>
    </rPh>
    <rPh sb="10" eb="12">
      <t>ネンヘイキン</t>
    </rPh>
    <rPh sb="12" eb="14">
      <t>ソザイ</t>
    </rPh>
    <rPh sb="14" eb="17">
      <t>セイサンリョウ</t>
    </rPh>
    <phoneticPr fontId="5"/>
  </si>
  <si>
    <t>○組織形態別の素材生産量の推移</t>
    <rPh sb="1" eb="3">
      <t>ソシキ</t>
    </rPh>
    <rPh sb="3" eb="5">
      <t>ケイタイ</t>
    </rPh>
    <rPh sb="5" eb="6">
      <t>ベツ</t>
    </rPh>
    <rPh sb="7" eb="9">
      <t>ソザイ</t>
    </rPh>
    <rPh sb="9" eb="11">
      <t>セイサン</t>
    </rPh>
    <rPh sb="11" eb="12">
      <t>リョウ</t>
    </rPh>
    <rPh sb="13" eb="15">
      <t>スイイ</t>
    </rPh>
    <phoneticPr fontId="5"/>
  </si>
  <si>
    <r>
      <t>(万m</t>
    </r>
    <r>
      <rPr>
        <b/>
        <vertAlign val="superscript"/>
        <sz val="10"/>
        <color rgb="FFFF0000"/>
        <rFont val="ＭＳ Ｐゴシック"/>
        <family val="3"/>
        <charset val="128"/>
      </rPr>
      <t>3</t>
    </r>
    <r>
      <rPr>
        <b/>
        <sz val="10"/>
        <color rgb="FFFF0000"/>
        <rFont val="ＭＳ Ｐゴシック"/>
        <family val="3"/>
        <charset val="128"/>
      </rPr>
      <t>)</t>
    </r>
    <rPh sb="1" eb="2">
      <t>マン</t>
    </rPh>
    <phoneticPr fontId="5"/>
  </si>
  <si>
    <t>資料：農林水産省「農林業センサス」</t>
  </si>
  <si>
    <r>
      <t>(千m</t>
    </r>
    <r>
      <rPr>
        <b/>
        <vertAlign val="superscript"/>
        <sz val="10"/>
        <color rgb="FFFF0000"/>
        <rFont val="ＭＳ Ｐゴシック"/>
        <family val="3"/>
        <charset val="128"/>
      </rPr>
      <t>3</t>
    </r>
    <r>
      <rPr>
        <b/>
        <sz val="10"/>
        <color rgb="FFFF0000"/>
        <rFont val="ＭＳ Ｐゴシック"/>
        <family val="3"/>
        <charset val="128"/>
      </rPr>
      <t>/経営体）</t>
    </r>
    <rPh sb="1" eb="2">
      <t>セン</t>
    </rPh>
    <rPh sb="5" eb="8">
      <t>ケイエイタイ</t>
    </rPh>
    <phoneticPr fontId="5"/>
  </si>
  <si>
    <t>【素材生産を行う林業経営体数】</t>
    <rPh sb="1" eb="3">
      <t>ソザイ</t>
    </rPh>
    <rPh sb="3" eb="5">
      <t>セイサン</t>
    </rPh>
    <rPh sb="6" eb="7">
      <t>オコナ</t>
    </rPh>
    <rPh sb="8" eb="10">
      <t>リンギョウ</t>
    </rPh>
    <rPh sb="10" eb="13">
      <t>ケイエイタイ</t>
    </rPh>
    <rPh sb="13" eb="14">
      <t>スウ</t>
    </rPh>
    <phoneticPr fontId="5"/>
  </si>
  <si>
    <t>【組織形態別の総素材生産量】</t>
    <rPh sb="1" eb="3">
      <t>ソシキ</t>
    </rPh>
    <rPh sb="3" eb="5">
      <t>ケイタイ</t>
    </rPh>
    <rPh sb="5" eb="6">
      <t>ベツ</t>
    </rPh>
    <rPh sb="7" eb="8">
      <t>ソウ</t>
    </rPh>
    <rPh sb="8" eb="10">
      <t>ソザイ</t>
    </rPh>
    <rPh sb="10" eb="12">
      <t>セイサン</t>
    </rPh>
    <rPh sb="12" eb="13">
      <t>リョウ</t>
    </rPh>
    <phoneticPr fontId="5"/>
  </si>
  <si>
    <t>【１経営体当たりの素材生産量】</t>
    <rPh sb="2" eb="5">
      <t>ケイエイタイ</t>
    </rPh>
    <rPh sb="5" eb="6">
      <t>ア</t>
    </rPh>
    <rPh sb="9" eb="11">
      <t>ソザイ</t>
    </rPh>
    <rPh sb="11" eb="13">
      <t>セイサン</t>
    </rPh>
    <rPh sb="13" eb="14">
      <t>リョウ</t>
    </rPh>
    <phoneticPr fontId="5"/>
  </si>
  <si>
    <t>＃2022-6-13精緻化</t>
    <rPh sb="10" eb="13">
      <t>セイチカ</t>
    </rPh>
    <phoneticPr fontId="5"/>
  </si>
  <si>
    <t>項目ラベルの下さげ、引き込み線の追加（白書通り）</t>
    <rPh sb="0" eb="2">
      <t>コウモク</t>
    </rPh>
    <rPh sb="6" eb="7">
      <t>シタ</t>
    </rPh>
    <rPh sb="10" eb="11">
      <t>ヒ</t>
    </rPh>
    <rPh sb="12" eb="13">
      <t>コ</t>
    </rPh>
    <rPh sb="14" eb="15">
      <t>セン</t>
    </rPh>
    <rPh sb="16" eb="18">
      <t>ツイカ</t>
    </rPh>
    <rPh sb="19" eb="21">
      <t>ハクショ</t>
    </rPh>
    <rPh sb="21" eb="22">
      <t>ドオ</t>
    </rPh>
    <phoneticPr fontId="5"/>
  </si>
  <si>
    <t>左上単位のフォント若干サイズ上げ</t>
    <rPh sb="0" eb="4">
      <t>ヒダリウエタンイ</t>
    </rPh>
    <rPh sb="9" eb="11">
      <t>ジャッカン</t>
    </rPh>
    <rPh sb="14" eb="15">
      <t>ア</t>
    </rPh>
    <phoneticPr fontId="5"/>
  </si>
  <si>
    <t>（木島）</t>
    <rPh sb="1" eb="3">
      <t>キジマ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</si>
</sst>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19">
    <font>
      <sz val="11"/>
      <color theme="1"/>
      <name val="Yu Gothic"/>
      <family val="2"/>
      <scheme val="minor"/>
    </font>
    <font>
      <sz val="11"/>
      <color theme="1"/>
      <name val="Yu Gothic"/>
      <family val="2"/>
      <charset val="128"/>
      <scheme val="minor"/>
    </font>
    <font>
      <sz val="11"/>
      <color theme="1"/>
      <name val="Yu Gothic"/>
      <family val="2"/>
      <scheme val="minor"/>
    </font>
    <font>
      <sz val="11"/>
      <name val="ＭＳ Ｐゴシック"/>
      <family val="3"/>
      <charset val="128"/>
    </font>
    <font>
      <sz val="9"/>
      <name val="ＭＳ ゴシック"/>
      <family val="3"/>
      <charset val="128"/>
    </font>
    <font>
      <sz val="6"/>
      <name val="Yu Gothic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Yu Gothic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vertAlign val="superscript"/>
      <sz val="10"/>
      <color theme="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b/>
      <sz val="10"/>
      <color rgb="FFFF0000"/>
      <name val="ＭＳ Ｐゴシック"/>
      <family val="3"/>
      <charset val="128"/>
    </font>
    <font>
      <b/>
      <vertAlign val="superscript"/>
      <sz val="10"/>
      <color rgb="FFFF0000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1"/>
      <color indexed="8"/>
      <name val="Yu Gothic"/>
      <family val="2"/>
      <scheme val="minor"/>
    </font>
    <font>
      <sz val="9"/>
      <color theme="1"/>
      <name val="ＭＳ Ｐゴシック"/>
      <family val="3"/>
      <charset val="128"/>
    </font>
    <font>
      <sz val="14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/>
    <xf numFmtId="38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7" fillId="0" borderId="0">
      <alignment vertical="center"/>
    </xf>
    <xf numFmtId="0" fontId="4" fillId="0" borderId="0"/>
    <xf numFmtId="0" fontId="3" fillId="0" borderId="0">
      <alignment vertical="center"/>
    </xf>
    <xf numFmtId="0" fontId="16" fillId="0" borderId="0">
      <alignment vertical="center"/>
    </xf>
    <xf numFmtId="0" fontId="1" fillId="0" borderId="0">
      <alignment vertical="center"/>
    </xf>
    <xf numFmtId="0" fontId="3" fillId="0" borderId="0"/>
  </cellStyleXfs>
  <cellXfs count="54">
    <xf numFmtId="0" fontId="0" fillId="0" borderId="0" xfId="0"/>
    <xf numFmtId="0" fontId="8" fillId="0" borderId="0" xfId="0" applyFont="1"/>
    <xf numFmtId="0" fontId="9" fillId="0" borderId="0" xfId="0" applyFont="1" applyAlignment="1">
      <alignment horizontal="right"/>
    </xf>
    <xf numFmtId="38" fontId="8" fillId="0" borderId="0" xfId="1" applyFont="1" applyAlignment="1"/>
    <xf numFmtId="0" fontId="8" fillId="0" borderId="0" xfId="0" applyFont="1" applyAlignment="1">
      <alignment horizontal="center"/>
    </xf>
    <xf numFmtId="0" fontId="11" fillId="0" borderId="0" xfId="0" applyFont="1"/>
    <xf numFmtId="0" fontId="8" fillId="0" borderId="4" xfId="0" applyFont="1" applyBorder="1"/>
    <xf numFmtId="0" fontId="8" fillId="3" borderId="4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/>
    </xf>
    <xf numFmtId="0" fontId="12" fillId="0" borderId="0" xfId="0" applyFont="1" applyAlignment="1">
      <alignment horizontal="right"/>
    </xf>
    <xf numFmtId="0" fontId="8" fillId="0" borderId="3" xfId="0" applyFont="1" applyBorder="1"/>
    <xf numFmtId="0" fontId="8" fillId="0" borderId="2" xfId="0" applyFont="1" applyBorder="1"/>
    <xf numFmtId="38" fontId="8" fillId="0" borderId="0" xfId="1" applyFont="1" applyBorder="1" applyAlignment="1"/>
    <xf numFmtId="0" fontId="15" fillId="0" borderId="0" xfId="0" applyFont="1"/>
    <xf numFmtId="0" fontId="8" fillId="4" borderId="4" xfId="0" applyFont="1" applyFill="1" applyBorder="1" applyAlignment="1">
      <alignment horizontal="center"/>
    </xf>
    <xf numFmtId="38" fontId="8" fillId="0" borderId="0" xfId="1" applyFont="1" applyFill="1" applyAlignment="1"/>
    <xf numFmtId="0" fontId="14" fillId="0" borderId="0" xfId="0" applyFont="1"/>
    <xf numFmtId="0" fontId="8" fillId="5" borderId="4" xfId="0" applyFont="1" applyFill="1" applyBorder="1" applyAlignment="1">
      <alignment horizontal="center"/>
    </xf>
    <xf numFmtId="0" fontId="8" fillId="4" borderId="1" xfId="0" applyFont="1" applyFill="1" applyBorder="1" applyAlignment="1">
      <alignment horizontal="center"/>
    </xf>
    <xf numFmtId="38" fontId="8" fillId="0" borderId="0" xfId="1" applyFont="1" applyFill="1" applyBorder="1" applyAlignment="1"/>
    <xf numFmtId="0" fontId="3" fillId="0" borderId="0" xfId="0" applyFont="1"/>
    <xf numFmtId="0" fontId="8" fillId="0" borderId="5" xfId="0" applyFont="1" applyBorder="1"/>
    <xf numFmtId="0" fontId="8" fillId="0" borderId="5" xfId="0" applyFont="1" applyBorder="1" applyAlignment="1">
      <alignment horizontal="center"/>
    </xf>
    <xf numFmtId="0" fontId="12" fillId="0" borderId="0" xfId="0" applyFont="1" applyAlignment="1">
      <alignment horizontal="right" vertical="center"/>
    </xf>
    <xf numFmtId="0" fontId="8" fillId="0" borderId="0" xfId="0" applyFont="1" applyAlignment="1">
      <alignment vertical="center"/>
    </xf>
    <xf numFmtId="0" fontId="8" fillId="0" borderId="4" xfId="0" applyFont="1" applyBorder="1" applyAlignment="1">
      <alignment horizontal="center" vertical="center"/>
    </xf>
    <xf numFmtId="38" fontId="8" fillId="0" borderId="5" xfId="1" applyFont="1" applyFill="1" applyBorder="1" applyAlignment="1">
      <alignment vertical="center"/>
    </xf>
    <xf numFmtId="38" fontId="8" fillId="0" borderId="0" xfId="1" applyFont="1" applyFill="1" applyBorder="1" applyAlignment="1">
      <alignment vertical="center"/>
    </xf>
    <xf numFmtId="176" fontId="8" fillId="0" borderId="0" xfId="0" applyNumberFormat="1" applyFont="1" applyAlignment="1">
      <alignment vertical="center"/>
    </xf>
    <xf numFmtId="0" fontId="8" fillId="0" borderId="5" xfId="0" applyFont="1" applyBorder="1" applyAlignment="1">
      <alignment vertical="center"/>
    </xf>
    <xf numFmtId="0" fontId="1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shrinkToFit="1"/>
    </xf>
    <xf numFmtId="38" fontId="8" fillId="0" borderId="4" xfId="1" applyFont="1" applyFill="1" applyBorder="1" applyAlignment="1"/>
    <xf numFmtId="38" fontId="8" fillId="0" borderId="4" xfId="1" applyFont="1" applyFill="1" applyBorder="1" applyAlignment="1">
      <alignment vertical="center"/>
    </xf>
    <xf numFmtId="38" fontId="8" fillId="0" borderId="1" xfId="1" applyFont="1" applyFill="1" applyBorder="1" applyAlignment="1">
      <alignment vertical="center"/>
    </xf>
    <xf numFmtId="176" fontId="8" fillId="0" borderId="4" xfId="0" applyNumberFormat="1" applyFont="1" applyBorder="1" applyAlignment="1">
      <alignment vertical="center"/>
    </xf>
    <xf numFmtId="176" fontId="8" fillId="0" borderId="1" xfId="0" applyNumberFormat="1" applyFont="1" applyBorder="1" applyAlignment="1">
      <alignment vertical="center"/>
    </xf>
    <xf numFmtId="0" fontId="9" fillId="0" borderId="0" xfId="0" applyFont="1" applyAlignment="1">
      <alignment horizontal="right" vertical="center"/>
    </xf>
    <xf numFmtId="0" fontId="18" fillId="0" borderId="0" xfId="0" applyFont="1"/>
    <xf numFmtId="0" fontId="8" fillId="0" borderId="4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8" fillId="0" borderId="4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4" borderId="4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8" fillId="5" borderId="4" xfId="0" applyFont="1" applyFill="1" applyBorder="1" applyAlignment="1">
      <alignment horizontal="center" vertical="center"/>
    </xf>
  </cellXfs>
  <cellStyles count="10">
    <cellStyle name="桁区切り" xfId="1" builtinId="6"/>
    <cellStyle name="標準" xfId="0" builtinId="0"/>
    <cellStyle name="標準 11 2" xfId="3" xr:uid="{6B6EB4AB-37EB-4A0D-B591-659982F839D8}"/>
    <cellStyle name="標準 2" xfId="2" xr:uid="{8412105E-71A2-4B25-A058-61346E0F6F47}"/>
    <cellStyle name="標準 2 2" xfId="5" xr:uid="{AE30B532-73D9-4574-8B44-427B724DFF26}"/>
    <cellStyle name="標準 2 2 2" xfId="8" xr:uid="{8623ABFF-ADFE-466C-84D3-6AC923A6F46E}"/>
    <cellStyle name="標準 3" xfId="4" xr:uid="{72DD20C6-9A5A-4BA1-B68E-8318DFBCFB9C}"/>
    <cellStyle name="標準 3 2" xfId="6" xr:uid="{D0E685D6-20E2-4A5A-925B-B0174054CD48}"/>
    <cellStyle name="標準 4" xfId="7" xr:uid="{0961FDDB-ED2D-45A5-A733-1D2B4517DD7A}"/>
    <cellStyle name="標準 5" xfId="9" xr:uid="{0E7011B7-14E0-4867-A31C-9C81E5F32D1E}"/>
  </cellStyles>
  <dxfs count="0"/>
  <tableStyles count="0" defaultTableStyle="TableStyleMedium2" defaultPivotStyle="PivotStyleLight16"/>
  <colors>
    <mruColors>
      <color rgb="FFED7D31"/>
      <color rgb="FFA9D18E"/>
      <color rgb="FF8FAADC"/>
      <color rgb="FF8686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202537182852145"/>
          <c:y val="7.1091262822780332E-2"/>
          <c:w val="0.7985301837270341"/>
          <c:h val="0.7160544747081710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ED7D3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890E-407F-9EE5-C970B729F19C}"/>
              </c:ext>
            </c:extLst>
          </c:dPt>
          <c:dPt>
            <c:idx val="1"/>
            <c:invertIfNegative val="0"/>
            <c:bubble3D val="0"/>
            <c:spPr>
              <a:solidFill>
                <a:srgbClr val="ED7D3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90E-407F-9EE5-C970B729F19C}"/>
              </c:ext>
            </c:extLst>
          </c:dPt>
          <c:dPt>
            <c:idx val="2"/>
            <c:invertIfNegative val="0"/>
            <c:bubble3D val="0"/>
            <c:spPr>
              <a:solidFill>
                <a:srgbClr val="ED7D3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890E-407F-9EE5-C970B729F19C}"/>
              </c:ext>
            </c:extLst>
          </c:dPt>
          <c:dPt>
            <c:idx val="3"/>
            <c:invertIfNegative val="0"/>
            <c:bubble3D val="0"/>
            <c:spPr>
              <a:solidFill>
                <a:srgbClr val="ED7D3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890E-407F-9EE5-C970B729F19C}"/>
              </c:ext>
            </c:extLst>
          </c:dPt>
          <c:dPt>
            <c:idx val="8"/>
            <c:invertIfNegative val="0"/>
            <c:bubble3D val="0"/>
            <c:spPr>
              <a:solidFill>
                <a:srgbClr val="A9D18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890E-407F-9EE5-C970B729F19C}"/>
              </c:ext>
            </c:extLst>
          </c:dPt>
          <c:dPt>
            <c:idx val="9"/>
            <c:invertIfNegative val="0"/>
            <c:bubble3D val="0"/>
            <c:spPr>
              <a:solidFill>
                <a:srgbClr val="A9D18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890E-407F-9EE5-C970B729F19C}"/>
              </c:ext>
            </c:extLst>
          </c:dPt>
          <c:dPt>
            <c:idx val="10"/>
            <c:invertIfNegative val="0"/>
            <c:bubble3D val="0"/>
            <c:spPr>
              <a:solidFill>
                <a:srgbClr val="A9D18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890E-407F-9EE5-C970B729F19C}"/>
              </c:ext>
            </c:extLst>
          </c:dPt>
          <c:dPt>
            <c:idx val="11"/>
            <c:invertIfNegative val="0"/>
            <c:bubble3D val="0"/>
            <c:spPr>
              <a:solidFill>
                <a:srgbClr val="A9D18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890E-407F-9EE5-C970B729F19C}"/>
              </c:ext>
            </c:extLst>
          </c:dPt>
          <c:dLbls>
            <c:dLbl>
              <c:idx val="2"/>
              <c:layout>
                <c:manualLayout>
                  <c:x val="0"/>
                  <c:y val="1.1394940332458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90E-407F-9EE5-C970B729F19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tx1"/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defRPr>
                </a:pPr>
                <a:endParaRPr lang="ja-JP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'資料Ⅱ-11 '!$D$19:$O$20</c:f>
              <c:multiLvlStrCache>
                <c:ptCount val="12"/>
                <c:lvl>
                  <c:pt idx="0">
                    <c:v>2005</c:v>
                  </c:pt>
                  <c:pt idx="1">
                    <c:v>2010</c:v>
                  </c:pt>
                  <c:pt idx="2">
                    <c:v>2015</c:v>
                  </c:pt>
                  <c:pt idx="3">
                    <c:v>2020</c:v>
                  </c:pt>
                  <c:pt idx="4">
                    <c:v>2005</c:v>
                  </c:pt>
                  <c:pt idx="5">
                    <c:v>2010</c:v>
                  </c:pt>
                  <c:pt idx="6">
                    <c:v>2015</c:v>
                  </c:pt>
                  <c:pt idx="7">
                    <c:v>2020</c:v>
                  </c:pt>
                  <c:pt idx="8">
                    <c:v>2005</c:v>
                  </c:pt>
                  <c:pt idx="9">
                    <c:v>2010</c:v>
                  </c:pt>
                  <c:pt idx="10">
                    <c:v>2015</c:v>
                  </c:pt>
                  <c:pt idx="11">
                    <c:v>2020</c:v>
                  </c:pt>
                </c:lvl>
                <c:lvl>
                  <c:pt idx="0">
                    <c:v>森林組合</c:v>
                  </c:pt>
                  <c:pt idx="4">
                    <c:v>民間事業体</c:v>
                  </c:pt>
                  <c:pt idx="8">
                    <c:v>個人経営体</c:v>
                  </c:pt>
                </c:lvl>
              </c:multiLvlStrCache>
            </c:multiLvlStrRef>
          </c:cat>
          <c:val>
            <c:numRef>
              <c:f>'資料Ⅱ-11 '!$D$22:$O$22</c:f>
              <c:numCache>
                <c:formatCode>#,##0_);[Red]\(#,##0\)</c:formatCode>
                <c:ptCount val="12"/>
                <c:pt idx="0">
                  <c:v>277.3252</c:v>
                </c:pt>
                <c:pt idx="1">
                  <c:v>327.19150000000002</c:v>
                </c:pt>
                <c:pt idx="2">
                  <c:v>541.18039999999996</c:v>
                </c:pt>
                <c:pt idx="3">
                  <c:v>561.09500000000003</c:v>
                </c:pt>
                <c:pt idx="4">
                  <c:v>591.63350000000003</c:v>
                </c:pt>
                <c:pt idx="5">
                  <c:v>640.03070000000002</c:v>
                </c:pt>
                <c:pt idx="6">
                  <c:v>825.69680000000005</c:v>
                </c:pt>
                <c:pt idx="7">
                  <c:v>999.76329999999996</c:v>
                </c:pt>
                <c:pt idx="8">
                  <c:v>334.75040000000001</c:v>
                </c:pt>
                <c:pt idx="9">
                  <c:v>426.89400000000001</c:v>
                </c:pt>
                <c:pt idx="10">
                  <c:v>383.91919999999999</c:v>
                </c:pt>
                <c:pt idx="11">
                  <c:v>307.0795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890E-407F-9EE5-C970B729F19C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7"/>
        <c:axId val="578847208"/>
        <c:axId val="578844256"/>
      </c:barChart>
      <c:catAx>
        <c:axId val="57884720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635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  <a:cs typeface="+mn-cs"/>
              </a:defRPr>
            </a:pPr>
            <a:endParaRPr lang="ja-JP"/>
          </a:p>
        </c:txPr>
        <c:crossAx val="578844256"/>
        <c:crosses val="autoZero"/>
        <c:auto val="1"/>
        <c:lblAlgn val="ctr"/>
        <c:lblOffset val="100"/>
        <c:noMultiLvlLbl val="0"/>
      </c:catAx>
      <c:valAx>
        <c:axId val="578844256"/>
        <c:scaling>
          <c:orientation val="minMax"/>
        </c:scaling>
        <c:delete val="0"/>
        <c:axPos val="l"/>
        <c:numFmt formatCode="#,##0_);[Red]\(#,##0\)" sourceLinked="1"/>
        <c:majorTickMark val="in"/>
        <c:minorTickMark val="none"/>
        <c:tickLblPos val="nextTo"/>
        <c:spPr>
          <a:noFill/>
          <a:ln w="635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  <a:cs typeface="+mn-cs"/>
              </a:defRPr>
            </a:pPr>
            <a:endParaRPr lang="ja-JP"/>
          </a:p>
        </c:txPr>
        <c:crossAx val="578847208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700">
          <a:solidFill>
            <a:schemeClr val="tx1"/>
          </a:solidFill>
          <a:latin typeface="ＭＳ Ｐゴシック" panose="020B0600070205080204" pitchFamily="50" charset="-128"/>
          <a:ea typeface="ＭＳ Ｐゴシック" panose="020B0600070205080204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0113517060367465E-2"/>
          <c:y val="7.110152104704634E-2"/>
          <c:w val="0.8904420384951881"/>
          <c:h val="0.7240541209763000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ED7D3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B2A2-4F70-8DD0-F029DFE1FE8D}"/>
              </c:ext>
            </c:extLst>
          </c:dPt>
          <c:dPt>
            <c:idx val="1"/>
            <c:invertIfNegative val="0"/>
            <c:bubble3D val="0"/>
            <c:spPr>
              <a:solidFill>
                <a:srgbClr val="ED7D3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B2A2-4F70-8DD0-F029DFE1FE8D}"/>
              </c:ext>
            </c:extLst>
          </c:dPt>
          <c:dPt>
            <c:idx val="2"/>
            <c:invertIfNegative val="0"/>
            <c:bubble3D val="0"/>
            <c:spPr>
              <a:solidFill>
                <a:srgbClr val="ED7D3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B2A2-4F70-8DD0-F029DFE1FE8D}"/>
              </c:ext>
            </c:extLst>
          </c:dPt>
          <c:dPt>
            <c:idx val="3"/>
            <c:invertIfNegative val="0"/>
            <c:bubble3D val="0"/>
            <c:spPr>
              <a:solidFill>
                <a:srgbClr val="ED7D3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B2A2-4F70-8DD0-F029DFE1FE8D}"/>
              </c:ext>
            </c:extLst>
          </c:dPt>
          <c:dPt>
            <c:idx val="8"/>
            <c:invertIfNegative val="0"/>
            <c:bubble3D val="0"/>
            <c:spPr>
              <a:solidFill>
                <a:srgbClr val="A9D18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B2A2-4F70-8DD0-F029DFE1FE8D}"/>
              </c:ext>
            </c:extLst>
          </c:dPt>
          <c:dPt>
            <c:idx val="9"/>
            <c:invertIfNegative val="0"/>
            <c:bubble3D val="0"/>
            <c:spPr>
              <a:solidFill>
                <a:srgbClr val="A9D18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B2A2-4F70-8DD0-F029DFE1FE8D}"/>
              </c:ext>
            </c:extLst>
          </c:dPt>
          <c:dPt>
            <c:idx val="10"/>
            <c:invertIfNegative val="0"/>
            <c:bubble3D val="0"/>
            <c:spPr>
              <a:solidFill>
                <a:srgbClr val="A9D18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B2A2-4F70-8DD0-F029DFE1FE8D}"/>
              </c:ext>
            </c:extLst>
          </c:dPt>
          <c:dPt>
            <c:idx val="11"/>
            <c:invertIfNegative val="0"/>
            <c:bubble3D val="0"/>
            <c:spPr>
              <a:solidFill>
                <a:srgbClr val="A9D18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B2A2-4F70-8DD0-F029DFE1FE8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tx1"/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defRPr>
                </a:pPr>
                <a:endParaRPr lang="ja-JP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'資料Ⅱ-11 '!$D$19:$O$20</c:f>
              <c:multiLvlStrCache>
                <c:ptCount val="12"/>
                <c:lvl>
                  <c:pt idx="0">
                    <c:v>2005</c:v>
                  </c:pt>
                  <c:pt idx="1">
                    <c:v>2010</c:v>
                  </c:pt>
                  <c:pt idx="2">
                    <c:v>2015</c:v>
                  </c:pt>
                  <c:pt idx="3">
                    <c:v>2020</c:v>
                  </c:pt>
                  <c:pt idx="4">
                    <c:v>2005</c:v>
                  </c:pt>
                  <c:pt idx="5">
                    <c:v>2010</c:v>
                  </c:pt>
                  <c:pt idx="6">
                    <c:v>2015</c:v>
                  </c:pt>
                  <c:pt idx="7">
                    <c:v>2020</c:v>
                  </c:pt>
                  <c:pt idx="8">
                    <c:v>2005</c:v>
                  </c:pt>
                  <c:pt idx="9">
                    <c:v>2010</c:v>
                  </c:pt>
                  <c:pt idx="10">
                    <c:v>2015</c:v>
                  </c:pt>
                  <c:pt idx="11">
                    <c:v>2020</c:v>
                  </c:pt>
                </c:lvl>
                <c:lvl>
                  <c:pt idx="0">
                    <c:v>森林組合</c:v>
                  </c:pt>
                  <c:pt idx="4">
                    <c:v>民間事業体</c:v>
                  </c:pt>
                  <c:pt idx="8">
                    <c:v>個人経営体</c:v>
                  </c:pt>
                </c:lvl>
              </c:multiLvlStrCache>
            </c:multiLvlStrRef>
          </c:cat>
          <c:val>
            <c:numRef>
              <c:f>'資料Ⅱ-11 '!$D$23:$O$23</c:f>
              <c:numCache>
                <c:formatCode>0.0</c:formatCode>
                <c:ptCount val="12"/>
                <c:pt idx="0">
                  <c:v>4.2469402756508421</c:v>
                </c:pt>
                <c:pt idx="1">
                  <c:v>5.2687842190016108</c:v>
                </c:pt>
                <c:pt idx="2">
                  <c:v>7.6763177304964536</c:v>
                </c:pt>
                <c:pt idx="3">
                  <c:v>10.527110694183865</c:v>
                </c:pt>
                <c:pt idx="4">
                  <c:v>4.3727531411677756</c:v>
                </c:pt>
                <c:pt idx="5">
                  <c:v>5.6841092362344581</c:v>
                </c:pt>
                <c:pt idx="6">
                  <c:v>6.3271785440613026</c:v>
                </c:pt>
                <c:pt idx="7">
                  <c:v>8.4582343485617599</c:v>
                </c:pt>
                <c:pt idx="8">
                  <c:v>0.3271922588212296</c:v>
                </c:pt>
                <c:pt idx="9">
                  <c:v>0.42258364680261334</c:v>
                </c:pt>
                <c:pt idx="10">
                  <c:v>0.51059874983375453</c:v>
                </c:pt>
                <c:pt idx="11">
                  <c:v>0.85728503629257391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B2A2-4F70-8DD0-F029DFE1FE8D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7"/>
        <c:axId val="578860984"/>
        <c:axId val="578855408"/>
      </c:barChart>
      <c:catAx>
        <c:axId val="57886098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635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  <a:cs typeface="+mn-cs"/>
              </a:defRPr>
            </a:pPr>
            <a:endParaRPr lang="ja-JP"/>
          </a:p>
        </c:txPr>
        <c:crossAx val="578855408"/>
        <c:crosses val="autoZero"/>
        <c:auto val="1"/>
        <c:lblAlgn val="ctr"/>
        <c:lblOffset val="100"/>
        <c:noMultiLvlLbl val="0"/>
      </c:catAx>
      <c:valAx>
        <c:axId val="578855408"/>
        <c:scaling>
          <c:orientation val="minMax"/>
          <c:max val="12"/>
        </c:scaling>
        <c:delete val="0"/>
        <c:axPos val="l"/>
        <c:numFmt formatCode="0" sourceLinked="0"/>
        <c:majorTickMark val="in"/>
        <c:minorTickMark val="none"/>
        <c:tickLblPos val="nextTo"/>
        <c:spPr>
          <a:noFill/>
          <a:ln w="635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  <a:cs typeface="+mn-cs"/>
              </a:defRPr>
            </a:pPr>
            <a:endParaRPr lang="ja-JP"/>
          </a:p>
        </c:txPr>
        <c:crossAx val="578860984"/>
        <c:crosses val="autoZero"/>
        <c:crossBetween val="between"/>
        <c:majorUnit val="2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700">
          <a:solidFill>
            <a:schemeClr val="tx1"/>
          </a:solidFill>
          <a:latin typeface="ＭＳ Ｐゴシック" panose="020B0600070205080204" pitchFamily="50" charset="-128"/>
          <a:ea typeface="ＭＳ Ｐゴシック" panose="020B0600070205080204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8413283410557046"/>
          <c:y val="6.2106473293243723E-2"/>
          <c:w val="0.7985301837270341"/>
          <c:h val="0.7205468694729394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A9D18E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ED7D3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BDD3-4CED-9A65-61E61B698221}"/>
              </c:ext>
            </c:extLst>
          </c:dPt>
          <c:dPt>
            <c:idx val="1"/>
            <c:invertIfNegative val="0"/>
            <c:bubble3D val="0"/>
            <c:spPr>
              <a:solidFill>
                <a:srgbClr val="ED7D3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BDD3-4CED-9A65-61E61B698221}"/>
              </c:ext>
            </c:extLst>
          </c:dPt>
          <c:dPt>
            <c:idx val="2"/>
            <c:invertIfNegative val="0"/>
            <c:bubble3D val="0"/>
            <c:spPr>
              <a:solidFill>
                <a:srgbClr val="ED7D3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BDD3-4CED-9A65-61E61B698221}"/>
              </c:ext>
            </c:extLst>
          </c:dPt>
          <c:dPt>
            <c:idx val="3"/>
            <c:invertIfNegative val="0"/>
            <c:bubble3D val="0"/>
            <c:spPr>
              <a:solidFill>
                <a:srgbClr val="ED7D3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BDD3-4CED-9A65-61E61B698221}"/>
              </c:ext>
            </c:extLst>
          </c:dPt>
          <c:dPt>
            <c:idx val="4"/>
            <c:invertIfNegative val="0"/>
            <c:bubble3D val="0"/>
            <c:spPr>
              <a:solidFill>
                <a:srgbClr val="8FAADC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BDD3-4CED-9A65-61E61B698221}"/>
              </c:ext>
            </c:extLst>
          </c:dPt>
          <c:dPt>
            <c:idx val="5"/>
            <c:invertIfNegative val="0"/>
            <c:bubble3D val="0"/>
            <c:spPr>
              <a:solidFill>
                <a:srgbClr val="8FAADC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BDD3-4CED-9A65-61E61B698221}"/>
              </c:ext>
            </c:extLst>
          </c:dPt>
          <c:dPt>
            <c:idx val="6"/>
            <c:invertIfNegative val="0"/>
            <c:bubble3D val="0"/>
            <c:spPr>
              <a:solidFill>
                <a:srgbClr val="8FAADC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BDD3-4CED-9A65-61E61B698221}"/>
              </c:ext>
            </c:extLst>
          </c:dPt>
          <c:dPt>
            <c:idx val="7"/>
            <c:invertIfNegative val="0"/>
            <c:bubble3D val="0"/>
            <c:spPr>
              <a:solidFill>
                <a:srgbClr val="8FAADC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BDD3-4CED-9A65-61E61B698221}"/>
              </c:ext>
            </c:extLst>
          </c:dPt>
          <c:dLbls>
            <c:dLbl>
              <c:idx val="5"/>
              <c:layout>
                <c:manualLayout>
                  <c:x val="-7.4156428339018958E-17"/>
                  <c:y val="8.978619573767615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DD3-4CED-9A65-61E61B698221}"/>
                </c:ext>
              </c:extLst>
            </c:dLbl>
            <c:dLbl>
              <c:idx val="6"/>
              <c:layout>
                <c:manualLayout>
                  <c:x val="7.3898748442433259E-17"/>
                  <c:y val="-1.706678420798373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DD3-4CED-9A65-61E61B698221}"/>
                </c:ext>
              </c:extLst>
            </c:dLbl>
            <c:dLbl>
              <c:idx val="7"/>
              <c:layout>
                <c:manualLayout>
                  <c:x val="4.0449428182040264E-3"/>
                  <c:y val="1.197149276502363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DD3-4CED-9A65-61E61B698221}"/>
                </c:ext>
              </c:extLst>
            </c:dLbl>
            <c:dLbl>
              <c:idx val="8"/>
              <c:layout>
                <c:manualLayout>
                  <c:x val="-8.0617747774998517E-3"/>
                  <c:y val="-1.422232017331971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DD3-4CED-9A65-61E61B698221}"/>
                </c:ext>
              </c:extLst>
            </c:dLbl>
            <c:dLbl>
              <c:idx val="9"/>
              <c:layout>
                <c:manualLayout>
                  <c:x val="-1.4779749688486652E-16"/>
                  <c:y val="1.422232017331968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DD3-4CED-9A65-61E61B698221}"/>
                </c:ext>
              </c:extLst>
            </c:dLbl>
            <c:dLbl>
              <c:idx val="10"/>
              <c:layout>
                <c:manualLayout>
                  <c:x val="-1.4779749688486652E-16"/>
                  <c:y val="1.706678420798362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DD3-4CED-9A65-61E61B69822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tx1"/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defRPr>
                </a:pPr>
                <a:endParaRPr lang="ja-JP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/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'資料Ⅱ-11 '!$D$19:$O$20</c:f>
              <c:multiLvlStrCache>
                <c:ptCount val="12"/>
                <c:lvl>
                  <c:pt idx="0">
                    <c:v>2005</c:v>
                  </c:pt>
                  <c:pt idx="1">
                    <c:v>2010</c:v>
                  </c:pt>
                  <c:pt idx="2">
                    <c:v>2015</c:v>
                  </c:pt>
                  <c:pt idx="3">
                    <c:v>2020</c:v>
                  </c:pt>
                  <c:pt idx="4">
                    <c:v>2005</c:v>
                  </c:pt>
                  <c:pt idx="5">
                    <c:v>2010</c:v>
                  </c:pt>
                  <c:pt idx="6">
                    <c:v>2015</c:v>
                  </c:pt>
                  <c:pt idx="7">
                    <c:v>2020</c:v>
                  </c:pt>
                  <c:pt idx="8">
                    <c:v>2005</c:v>
                  </c:pt>
                  <c:pt idx="9">
                    <c:v>2010</c:v>
                  </c:pt>
                  <c:pt idx="10">
                    <c:v>2015</c:v>
                  </c:pt>
                  <c:pt idx="11">
                    <c:v>2020</c:v>
                  </c:pt>
                </c:lvl>
                <c:lvl>
                  <c:pt idx="0">
                    <c:v>森林組合</c:v>
                  </c:pt>
                  <c:pt idx="4">
                    <c:v>民間事業体</c:v>
                  </c:pt>
                  <c:pt idx="8">
                    <c:v>個人経営体</c:v>
                  </c:pt>
                </c:lvl>
              </c:multiLvlStrCache>
            </c:multiLvlStrRef>
          </c:cat>
          <c:val>
            <c:numRef>
              <c:f>'資料Ⅱ-11 '!$D$21:$O$21</c:f>
              <c:numCache>
                <c:formatCode>#,##0_);[Red]\(#,##0\)</c:formatCode>
                <c:ptCount val="12"/>
                <c:pt idx="0">
                  <c:v>653</c:v>
                </c:pt>
                <c:pt idx="1">
                  <c:v>621</c:v>
                </c:pt>
                <c:pt idx="2">
                  <c:v>705</c:v>
                </c:pt>
                <c:pt idx="3">
                  <c:v>533</c:v>
                </c:pt>
                <c:pt idx="4">
                  <c:v>1353</c:v>
                </c:pt>
                <c:pt idx="5">
                  <c:v>1126</c:v>
                </c:pt>
                <c:pt idx="6">
                  <c:v>1305</c:v>
                </c:pt>
                <c:pt idx="7">
                  <c:v>1182</c:v>
                </c:pt>
                <c:pt idx="8">
                  <c:v>10231</c:v>
                </c:pt>
                <c:pt idx="9">
                  <c:v>10102</c:v>
                </c:pt>
                <c:pt idx="10">
                  <c:v>7519</c:v>
                </c:pt>
                <c:pt idx="11">
                  <c:v>3582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BDD3-4CED-9A65-61E61B698221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7"/>
        <c:axId val="578847208"/>
        <c:axId val="578844256"/>
      </c:barChart>
      <c:catAx>
        <c:axId val="57884720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635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  <a:cs typeface="+mn-cs"/>
              </a:defRPr>
            </a:pPr>
            <a:endParaRPr lang="ja-JP"/>
          </a:p>
        </c:txPr>
        <c:crossAx val="578844256"/>
        <c:crosses val="autoZero"/>
        <c:auto val="1"/>
        <c:lblAlgn val="ctr"/>
        <c:lblOffset val="100"/>
        <c:noMultiLvlLbl val="0"/>
      </c:catAx>
      <c:valAx>
        <c:axId val="578844256"/>
        <c:scaling>
          <c:orientation val="minMax"/>
        </c:scaling>
        <c:delete val="0"/>
        <c:axPos val="l"/>
        <c:numFmt formatCode="#,##0_);[Red]\(#,##0\)" sourceLinked="1"/>
        <c:majorTickMark val="in"/>
        <c:minorTickMark val="none"/>
        <c:tickLblPos val="nextTo"/>
        <c:spPr>
          <a:noFill/>
          <a:ln w="635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  <a:cs typeface="+mn-cs"/>
              </a:defRPr>
            </a:pPr>
            <a:endParaRPr lang="ja-JP"/>
          </a:p>
        </c:txPr>
        <c:crossAx val="578847208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700">
          <a:solidFill>
            <a:schemeClr val="tx1"/>
          </a:solidFill>
          <a:latin typeface="ＭＳ Ｐゴシック" panose="020B0600070205080204" pitchFamily="50" charset="-128"/>
          <a:ea typeface="ＭＳ Ｐゴシック" panose="020B0600070205080204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  <c:userShapes r:id="rId3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202537182852145"/>
          <c:y val="0.125"/>
          <c:w val="0.7985301837270341"/>
          <c:h val="0.6621456692913385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ED7D3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72E8-4A35-A1B4-5281CE7D9606}"/>
              </c:ext>
            </c:extLst>
          </c:dPt>
          <c:dPt>
            <c:idx val="1"/>
            <c:invertIfNegative val="0"/>
            <c:bubble3D val="0"/>
            <c:spPr>
              <a:solidFill>
                <a:srgbClr val="ED7D3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72E8-4A35-A1B4-5281CE7D9606}"/>
              </c:ext>
            </c:extLst>
          </c:dPt>
          <c:dPt>
            <c:idx val="2"/>
            <c:invertIfNegative val="0"/>
            <c:bubble3D val="0"/>
            <c:spPr>
              <a:solidFill>
                <a:srgbClr val="ED7D3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72E8-4A35-A1B4-5281CE7D9606}"/>
              </c:ext>
            </c:extLst>
          </c:dPt>
          <c:dPt>
            <c:idx val="3"/>
            <c:invertIfNegative val="0"/>
            <c:bubble3D val="0"/>
            <c:spPr>
              <a:solidFill>
                <a:srgbClr val="ED7D3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72E8-4A35-A1B4-5281CE7D9606}"/>
              </c:ext>
            </c:extLst>
          </c:dPt>
          <c:dPt>
            <c:idx val="8"/>
            <c:invertIfNegative val="0"/>
            <c:bubble3D val="0"/>
            <c:spPr>
              <a:solidFill>
                <a:srgbClr val="A9D18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72E8-4A35-A1B4-5281CE7D9606}"/>
              </c:ext>
            </c:extLst>
          </c:dPt>
          <c:dPt>
            <c:idx val="9"/>
            <c:invertIfNegative val="0"/>
            <c:bubble3D val="0"/>
            <c:spPr>
              <a:solidFill>
                <a:srgbClr val="A9D18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72E8-4A35-A1B4-5281CE7D9606}"/>
              </c:ext>
            </c:extLst>
          </c:dPt>
          <c:dPt>
            <c:idx val="10"/>
            <c:invertIfNegative val="0"/>
            <c:bubble3D val="0"/>
            <c:spPr>
              <a:solidFill>
                <a:srgbClr val="A9D18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72E8-4A35-A1B4-5281CE7D9606}"/>
              </c:ext>
            </c:extLst>
          </c:dPt>
          <c:dPt>
            <c:idx val="11"/>
            <c:invertIfNegative val="0"/>
            <c:bubble3D val="0"/>
            <c:spPr>
              <a:solidFill>
                <a:srgbClr val="A9D18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72E8-4A35-A1B4-5281CE7D9606}"/>
              </c:ext>
            </c:extLst>
          </c:dPt>
          <c:dLbls>
            <c:dLbl>
              <c:idx val="0"/>
              <c:layout>
                <c:manualLayout>
                  <c:x val="-1.8296678022567777E-17"/>
                  <c:y val="1.1394940332458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2E8-4A35-A1B4-5281CE7D9606}"/>
                </c:ext>
              </c:extLst>
            </c:dLbl>
            <c:dLbl>
              <c:idx val="1"/>
              <c:layout>
                <c:manualLayout>
                  <c:x val="-3.9920485936044241E-3"/>
                  <c:y val="1.424367541557314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2E8-4A35-A1B4-5281CE7D9606}"/>
                </c:ext>
              </c:extLst>
            </c:dLbl>
            <c:dLbl>
              <c:idx val="2"/>
              <c:layout>
                <c:manualLayout>
                  <c:x val="-7.9840971872088481E-3"/>
                  <c:y val="1.709241049868784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2E8-4A35-A1B4-5281CE7D9606}"/>
                </c:ext>
              </c:extLst>
            </c:dLbl>
            <c:dLbl>
              <c:idx val="3"/>
              <c:layout>
                <c:manualLayout>
                  <c:x val="-3.9920485936044241E-3"/>
                  <c:y val="1.424367541557314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2E8-4A35-A1B4-5281CE7D9606}"/>
                </c:ext>
              </c:extLst>
            </c:dLbl>
            <c:dLbl>
              <c:idx val="4"/>
              <c:layout>
                <c:manualLayout>
                  <c:x val="0"/>
                  <c:y val="1.424367541557319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2E8-4A35-A1B4-5281CE7D9606}"/>
                </c:ext>
              </c:extLst>
            </c:dLbl>
            <c:dLbl>
              <c:idx val="5"/>
              <c:layout>
                <c:manualLayout>
                  <c:x val="-7.9840971872088481E-3"/>
                  <c:y val="1.139494033245854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2E8-4A35-A1B4-5281CE7D9606}"/>
                </c:ext>
              </c:extLst>
            </c:dLbl>
            <c:dLbl>
              <c:idx val="6"/>
              <c:layout>
                <c:manualLayout>
                  <c:x val="-7.9840971872088481E-3"/>
                  <c:y val="1.424367541557319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2E8-4A35-A1B4-5281CE7D9606}"/>
                </c:ext>
              </c:extLst>
            </c:dLbl>
            <c:dLbl>
              <c:idx val="7"/>
              <c:layout>
                <c:manualLayout>
                  <c:x val="-7.3186712090271106E-17"/>
                  <c:y val="1.42436754155732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2E8-4A35-A1B4-5281CE7D9606}"/>
                </c:ext>
              </c:extLst>
            </c:dLbl>
            <c:dLbl>
              <c:idx val="8"/>
              <c:layout>
                <c:manualLayout>
                  <c:x val="0"/>
                  <c:y val="1.139494033245849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2E8-4A35-A1B4-5281CE7D9606}"/>
                </c:ext>
              </c:extLst>
            </c:dLbl>
            <c:dLbl>
              <c:idx val="9"/>
              <c:layout>
                <c:manualLayout>
                  <c:x val="0"/>
                  <c:y val="1.42436754155732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2E8-4A35-A1B4-5281CE7D9606}"/>
                </c:ext>
              </c:extLst>
            </c:dLbl>
            <c:dLbl>
              <c:idx val="10"/>
              <c:layout>
                <c:manualLayout>
                  <c:x val="0"/>
                  <c:y val="1.42436754155732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2E8-4A35-A1B4-5281CE7D9606}"/>
                </c:ext>
              </c:extLst>
            </c:dLbl>
            <c:dLbl>
              <c:idx val="11"/>
              <c:layout>
                <c:manualLayout>
                  <c:x val="3.9920485936042775E-3"/>
                  <c:y val="1.709241049868789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2E8-4A35-A1B4-5281CE7D960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'資料Ⅱ-13 (2022-6-13精緻化）'!$D$19:$O$20</c:f>
              <c:multiLvlStrCache>
                <c:ptCount val="12"/>
                <c:lvl>
                  <c:pt idx="0">
                    <c:v>2005</c:v>
                  </c:pt>
                  <c:pt idx="1">
                    <c:v>2010</c:v>
                  </c:pt>
                  <c:pt idx="2">
                    <c:v>2015</c:v>
                  </c:pt>
                  <c:pt idx="3">
                    <c:v>2020</c:v>
                  </c:pt>
                  <c:pt idx="4">
                    <c:v>2005</c:v>
                  </c:pt>
                  <c:pt idx="5">
                    <c:v>2010</c:v>
                  </c:pt>
                  <c:pt idx="6">
                    <c:v>2015</c:v>
                  </c:pt>
                  <c:pt idx="7">
                    <c:v>2020</c:v>
                  </c:pt>
                  <c:pt idx="8">
                    <c:v>2005</c:v>
                  </c:pt>
                  <c:pt idx="9">
                    <c:v>2010</c:v>
                  </c:pt>
                  <c:pt idx="10">
                    <c:v>2015</c:v>
                  </c:pt>
                  <c:pt idx="11">
                    <c:v>2020</c:v>
                  </c:pt>
                </c:lvl>
                <c:lvl>
                  <c:pt idx="0">
                    <c:v>森林組合</c:v>
                  </c:pt>
                  <c:pt idx="4">
                    <c:v>民間事業体</c:v>
                  </c:pt>
                  <c:pt idx="8">
                    <c:v>個人経営体</c:v>
                  </c:pt>
                </c:lvl>
              </c:multiLvlStrCache>
            </c:multiLvlStrRef>
          </c:cat>
          <c:val>
            <c:numRef>
              <c:f>'資料Ⅱ-13 (2022-6-13精緻化）'!$D$22:$O$22</c:f>
              <c:numCache>
                <c:formatCode>#,##0_);[Red]\(#,##0\)</c:formatCode>
                <c:ptCount val="12"/>
                <c:pt idx="0">
                  <c:v>277.3252</c:v>
                </c:pt>
                <c:pt idx="1">
                  <c:v>327.19150000000002</c:v>
                </c:pt>
                <c:pt idx="2">
                  <c:v>541.18039999999996</c:v>
                </c:pt>
                <c:pt idx="3">
                  <c:v>561.09500000000003</c:v>
                </c:pt>
                <c:pt idx="4">
                  <c:v>591.63350000000003</c:v>
                </c:pt>
                <c:pt idx="5">
                  <c:v>640.03070000000002</c:v>
                </c:pt>
                <c:pt idx="6">
                  <c:v>825.69680000000005</c:v>
                </c:pt>
                <c:pt idx="7">
                  <c:v>999.76329999999996</c:v>
                </c:pt>
                <c:pt idx="8">
                  <c:v>334.75040000000001</c:v>
                </c:pt>
                <c:pt idx="9">
                  <c:v>426.89400000000001</c:v>
                </c:pt>
                <c:pt idx="10">
                  <c:v>383.91919999999999</c:v>
                </c:pt>
                <c:pt idx="11">
                  <c:v>307.0795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72E8-4A35-A1B4-5281CE7D9606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7"/>
        <c:axId val="578847208"/>
        <c:axId val="578844256"/>
      </c:barChart>
      <c:catAx>
        <c:axId val="57884720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1905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78844256"/>
        <c:crosses val="autoZero"/>
        <c:auto val="1"/>
        <c:lblAlgn val="ctr"/>
        <c:lblOffset val="100"/>
        <c:noMultiLvlLbl val="0"/>
      </c:catAx>
      <c:valAx>
        <c:axId val="5788442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rgbClr val="868686"/>
              </a:solidFill>
              <a:prstDash val="dash"/>
              <a:round/>
            </a:ln>
            <a:effectLst/>
          </c:spPr>
        </c:majorGridlines>
        <c:numFmt formatCode="#,##0_);[Red]\(#,##0\)" sourceLinked="1"/>
        <c:majorTickMark val="in"/>
        <c:minorTickMark val="none"/>
        <c:tickLblPos val="nextTo"/>
        <c:spPr>
          <a:noFill/>
          <a:ln w="1905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78847208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ja-JP"/>
    </a:p>
  </c:txPr>
  <c:printSettings>
    <c:headerFooter/>
    <c:pageMargins b="0.75" l="0.7" r="0.7" t="0.75" header="0.3" footer="0.3"/>
    <c:pageSetup/>
  </c:printSettings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0113517060367465E-2"/>
          <c:y val="0.13399506958046858"/>
          <c:w val="0.8904420384951881"/>
          <c:h val="0.6611606284399895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ED7D3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1547-425A-9A34-5396F76EA340}"/>
              </c:ext>
            </c:extLst>
          </c:dPt>
          <c:dPt>
            <c:idx val="1"/>
            <c:invertIfNegative val="0"/>
            <c:bubble3D val="0"/>
            <c:spPr>
              <a:solidFill>
                <a:srgbClr val="ED7D3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1547-425A-9A34-5396F76EA340}"/>
              </c:ext>
            </c:extLst>
          </c:dPt>
          <c:dPt>
            <c:idx val="2"/>
            <c:invertIfNegative val="0"/>
            <c:bubble3D val="0"/>
            <c:spPr>
              <a:solidFill>
                <a:srgbClr val="ED7D3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1547-425A-9A34-5396F76EA340}"/>
              </c:ext>
            </c:extLst>
          </c:dPt>
          <c:dPt>
            <c:idx val="3"/>
            <c:invertIfNegative val="0"/>
            <c:bubble3D val="0"/>
            <c:spPr>
              <a:solidFill>
                <a:srgbClr val="ED7D3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1547-425A-9A34-5396F76EA340}"/>
              </c:ext>
            </c:extLst>
          </c:dPt>
          <c:dPt>
            <c:idx val="8"/>
            <c:invertIfNegative val="0"/>
            <c:bubble3D val="0"/>
            <c:spPr>
              <a:solidFill>
                <a:srgbClr val="A9D18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1547-425A-9A34-5396F76EA340}"/>
              </c:ext>
            </c:extLst>
          </c:dPt>
          <c:dPt>
            <c:idx val="9"/>
            <c:invertIfNegative val="0"/>
            <c:bubble3D val="0"/>
            <c:spPr>
              <a:solidFill>
                <a:srgbClr val="A9D18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1547-425A-9A34-5396F76EA340}"/>
              </c:ext>
            </c:extLst>
          </c:dPt>
          <c:dPt>
            <c:idx val="10"/>
            <c:invertIfNegative val="0"/>
            <c:bubble3D val="0"/>
            <c:spPr>
              <a:solidFill>
                <a:srgbClr val="A9D18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1547-425A-9A34-5396F76EA340}"/>
              </c:ext>
            </c:extLst>
          </c:dPt>
          <c:dPt>
            <c:idx val="11"/>
            <c:invertIfNegative val="0"/>
            <c:bubble3D val="0"/>
            <c:spPr>
              <a:solidFill>
                <a:srgbClr val="A9D18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1547-425A-9A34-5396F76EA340}"/>
              </c:ext>
            </c:extLst>
          </c:dPt>
          <c:dLbls>
            <c:dLbl>
              <c:idx val="0"/>
              <c:layout>
                <c:manualLayout>
                  <c:x val="0"/>
                  <c:y val="1.144429993888113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547-425A-9A34-5396F76EA340}"/>
                </c:ext>
              </c:extLst>
            </c:dLbl>
            <c:dLbl>
              <c:idx val="1"/>
              <c:layout>
                <c:manualLayout>
                  <c:x val="-1.8337337691332938E-17"/>
                  <c:y val="8.583224954160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547-425A-9A34-5396F76EA340}"/>
                </c:ext>
              </c:extLst>
            </c:dLbl>
            <c:dLbl>
              <c:idx val="2"/>
              <c:layout>
                <c:manualLayout>
                  <c:x val="0"/>
                  <c:y val="1.430537492360136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547-425A-9A34-5396F76EA340}"/>
                </c:ext>
              </c:extLst>
            </c:dLbl>
            <c:dLbl>
              <c:idx val="3"/>
              <c:layout>
                <c:manualLayout>
                  <c:x val="0"/>
                  <c:y val="2.002752489304197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547-425A-9A34-5396F76EA340}"/>
                </c:ext>
              </c:extLst>
            </c:dLbl>
            <c:dLbl>
              <c:idx val="4"/>
              <c:layout>
                <c:manualLayout>
                  <c:x val="0"/>
                  <c:y val="1.430537492360141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547-425A-9A34-5396F76EA340}"/>
                </c:ext>
              </c:extLst>
            </c:dLbl>
            <c:dLbl>
              <c:idx val="5"/>
              <c:layout>
                <c:manualLayout>
                  <c:x val="0"/>
                  <c:y val="1.716644990832164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547-425A-9A34-5396F76EA340}"/>
                </c:ext>
              </c:extLst>
            </c:dLbl>
            <c:dLbl>
              <c:idx val="6"/>
              <c:layout>
                <c:manualLayout>
                  <c:x val="-7.3349350765331753E-17"/>
                  <c:y val="1.430537492360136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547-425A-9A34-5396F76EA340}"/>
                </c:ext>
              </c:extLst>
            </c:dLbl>
            <c:dLbl>
              <c:idx val="7"/>
              <c:layout>
                <c:manualLayout>
                  <c:x val="4.0009198965429956E-3"/>
                  <c:y val="1.716644990832169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547-425A-9A34-5396F76EA340}"/>
                </c:ext>
              </c:extLst>
            </c:dLbl>
            <c:dLbl>
              <c:idx val="8"/>
              <c:layout>
                <c:manualLayout>
                  <c:x val="0"/>
                  <c:y val="1.144429993888102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547-425A-9A34-5396F76EA340}"/>
                </c:ext>
              </c:extLst>
            </c:dLbl>
            <c:dLbl>
              <c:idx val="9"/>
              <c:layout>
                <c:manualLayout>
                  <c:x val="4.0009198965429956E-3"/>
                  <c:y val="1.716644990832169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547-425A-9A34-5396F76EA340}"/>
                </c:ext>
              </c:extLst>
            </c:dLbl>
            <c:dLbl>
              <c:idx val="10"/>
              <c:layout>
                <c:manualLayout>
                  <c:x val="0"/>
                  <c:y val="1.716644990832159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547-425A-9A34-5396F76EA340}"/>
                </c:ext>
              </c:extLst>
            </c:dLbl>
            <c:dLbl>
              <c:idx val="11"/>
              <c:layout>
                <c:manualLayout>
                  <c:x val="0"/>
                  <c:y val="1.430537492360141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547-425A-9A34-5396F76EA34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'資料Ⅱ-13 (2022-6-13精緻化）'!$D$19:$O$20</c:f>
              <c:multiLvlStrCache>
                <c:ptCount val="12"/>
                <c:lvl>
                  <c:pt idx="0">
                    <c:v>2005</c:v>
                  </c:pt>
                  <c:pt idx="1">
                    <c:v>2010</c:v>
                  </c:pt>
                  <c:pt idx="2">
                    <c:v>2015</c:v>
                  </c:pt>
                  <c:pt idx="3">
                    <c:v>2020</c:v>
                  </c:pt>
                  <c:pt idx="4">
                    <c:v>2005</c:v>
                  </c:pt>
                  <c:pt idx="5">
                    <c:v>2010</c:v>
                  </c:pt>
                  <c:pt idx="6">
                    <c:v>2015</c:v>
                  </c:pt>
                  <c:pt idx="7">
                    <c:v>2020</c:v>
                  </c:pt>
                  <c:pt idx="8">
                    <c:v>2005</c:v>
                  </c:pt>
                  <c:pt idx="9">
                    <c:v>2010</c:v>
                  </c:pt>
                  <c:pt idx="10">
                    <c:v>2015</c:v>
                  </c:pt>
                  <c:pt idx="11">
                    <c:v>2020</c:v>
                  </c:pt>
                </c:lvl>
                <c:lvl>
                  <c:pt idx="0">
                    <c:v>森林組合</c:v>
                  </c:pt>
                  <c:pt idx="4">
                    <c:v>民間事業体</c:v>
                  </c:pt>
                  <c:pt idx="8">
                    <c:v>個人経営体</c:v>
                  </c:pt>
                </c:lvl>
              </c:multiLvlStrCache>
            </c:multiLvlStrRef>
          </c:cat>
          <c:val>
            <c:numRef>
              <c:f>'資料Ⅱ-13 (2022-6-13精緻化）'!$D$23:$O$23</c:f>
              <c:numCache>
                <c:formatCode>0.0</c:formatCode>
                <c:ptCount val="12"/>
                <c:pt idx="0">
                  <c:v>4.2469402756508421</c:v>
                </c:pt>
                <c:pt idx="1">
                  <c:v>5.2687842190016108</c:v>
                </c:pt>
                <c:pt idx="2">
                  <c:v>7.6763177304964536</c:v>
                </c:pt>
                <c:pt idx="3">
                  <c:v>10.527110694183865</c:v>
                </c:pt>
                <c:pt idx="4">
                  <c:v>4.3727531411677756</c:v>
                </c:pt>
                <c:pt idx="5">
                  <c:v>5.6841092362344581</c:v>
                </c:pt>
                <c:pt idx="6">
                  <c:v>6.3271785440613026</c:v>
                </c:pt>
                <c:pt idx="7">
                  <c:v>8.4582343485617599</c:v>
                </c:pt>
                <c:pt idx="8">
                  <c:v>0.3271922588212296</c:v>
                </c:pt>
                <c:pt idx="9">
                  <c:v>0.42258364680261334</c:v>
                </c:pt>
                <c:pt idx="10">
                  <c:v>0.51059874983375453</c:v>
                </c:pt>
                <c:pt idx="11">
                  <c:v>0.85728503629257391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1547-425A-9A34-5396F76EA34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7"/>
        <c:axId val="578860984"/>
        <c:axId val="578855408"/>
      </c:barChart>
      <c:catAx>
        <c:axId val="57886098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1905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78855408"/>
        <c:crosses val="autoZero"/>
        <c:auto val="1"/>
        <c:lblAlgn val="ctr"/>
        <c:lblOffset val="100"/>
        <c:noMultiLvlLbl val="0"/>
      </c:catAx>
      <c:valAx>
        <c:axId val="578855408"/>
        <c:scaling>
          <c:orientation val="minMax"/>
          <c:max val="12"/>
        </c:scaling>
        <c:delete val="0"/>
        <c:axPos val="l"/>
        <c:majorGridlines>
          <c:spPr>
            <a:ln w="9525" cap="flat" cmpd="sng" algn="ctr">
              <a:solidFill>
                <a:srgbClr val="868686"/>
              </a:solidFill>
              <a:prstDash val="dash"/>
              <a:round/>
            </a:ln>
            <a:effectLst/>
          </c:spPr>
        </c:majorGridlines>
        <c:numFmt formatCode="0" sourceLinked="0"/>
        <c:majorTickMark val="in"/>
        <c:minorTickMark val="none"/>
        <c:tickLblPos val="nextTo"/>
        <c:spPr>
          <a:noFill/>
          <a:ln w="1905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78860984"/>
        <c:crosses val="autoZero"/>
        <c:crossBetween val="between"/>
        <c:majorUnit val="2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ja-JP"/>
    </a:p>
  </c:txPr>
  <c:printSettings>
    <c:headerFooter/>
    <c:pageMargins b="0.75" l="0.7" r="0.7" t="0.75" header="0.3" footer="0.3"/>
    <c:pageSetup/>
  </c:printSettings>
  <c:userShapes r:id="rId3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202537182852145"/>
          <c:y val="0.125"/>
          <c:w val="0.7985301837270341"/>
          <c:h val="0.6621456692913385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A9D18E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ED7D3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1AB2-4EFA-91E8-395213323284}"/>
              </c:ext>
            </c:extLst>
          </c:dPt>
          <c:dPt>
            <c:idx val="1"/>
            <c:invertIfNegative val="0"/>
            <c:bubble3D val="0"/>
            <c:spPr>
              <a:solidFill>
                <a:srgbClr val="ED7D3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1AB2-4EFA-91E8-395213323284}"/>
              </c:ext>
            </c:extLst>
          </c:dPt>
          <c:dPt>
            <c:idx val="2"/>
            <c:invertIfNegative val="0"/>
            <c:bubble3D val="0"/>
            <c:spPr>
              <a:solidFill>
                <a:srgbClr val="ED7D3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1AB2-4EFA-91E8-395213323284}"/>
              </c:ext>
            </c:extLst>
          </c:dPt>
          <c:dPt>
            <c:idx val="3"/>
            <c:invertIfNegative val="0"/>
            <c:bubble3D val="0"/>
            <c:spPr>
              <a:solidFill>
                <a:srgbClr val="ED7D3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1AB2-4EFA-91E8-395213323284}"/>
              </c:ext>
            </c:extLst>
          </c:dPt>
          <c:dPt>
            <c:idx val="4"/>
            <c:invertIfNegative val="0"/>
            <c:bubble3D val="0"/>
            <c:spPr>
              <a:solidFill>
                <a:srgbClr val="8FAADC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1AB2-4EFA-91E8-395213323284}"/>
              </c:ext>
            </c:extLst>
          </c:dPt>
          <c:dPt>
            <c:idx val="5"/>
            <c:invertIfNegative val="0"/>
            <c:bubble3D val="0"/>
            <c:spPr>
              <a:solidFill>
                <a:srgbClr val="8FAADC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1AB2-4EFA-91E8-395213323284}"/>
              </c:ext>
            </c:extLst>
          </c:dPt>
          <c:dPt>
            <c:idx val="6"/>
            <c:invertIfNegative val="0"/>
            <c:bubble3D val="0"/>
            <c:spPr>
              <a:solidFill>
                <a:srgbClr val="8FAADC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1AB2-4EFA-91E8-395213323284}"/>
              </c:ext>
            </c:extLst>
          </c:dPt>
          <c:dPt>
            <c:idx val="7"/>
            <c:invertIfNegative val="0"/>
            <c:bubble3D val="0"/>
            <c:spPr>
              <a:solidFill>
                <a:srgbClr val="8FAADC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1AB2-4EFA-91E8-395213323284}"/>
              </c:ext>
            </c:extLst>
          </c:dPt>
          <c:dLbls>
            <c:dLbl>
              <c:idx val="0"/>
              <c:layout>
                <c:manualLayout>
                  <c:x val="4.0308873887498703E-3"/>
                  <c:y val="1.706678420798362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AB2-4EFA-91E8-395213323284}"/>
                </c:ext>
              </c:extLst>
            </c:dLbl>
            <c:dLbl>
              <c:idx val="1"/>
              <c:layout>
                <c:manualLayout>
                  <c:x val="-3.6949374221216629E-17"/>
                  <c:y val="-1.137785613865575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AB2-4EFA-91E8-395213323284}"/>
                </c:ext>
              </c:extLst>
            </c:dLbl>
            <c:dLbl>
              <c:idx val="2"/>
              <c:layout>
                <c:manualLayout>
                  <c:x val="0"/>
                  <c:y val="1.706678420798362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AB2-4EFA-91E8-395213323284}"/>
                </c:ext>
              </c:extLst>
            </c:dLbl>
            <c:dLbl>
              <c:idx val="3"/>
              <c:layout>
                <c:manualLayout>
                  <c:x val="0"/>
                  <c:y val="-8.53339210399181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AB2-4EFA-91E8-395213323284}"/>
                </c:ext>
              </c:extLst>
            </c:dLbl>
            <c:dLbl>
              <c:idx val="4"/>
              <c:layout>
                <c:manualLayout>
                  <c:x val="0"/>
                  <c:y val="1.422232017331958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AB2-4EFA-91E8-395213323284}"/>
                </c:ext>
              </c:extLst>
            </c:dLbl>
            <c:dLbl>
              <c:idx val="5"/>
              <c:layout>
                <c:manualLayout>
                  <c:x val="0"/>
                  <c:y val="-3.368830900644662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AB2-4EFA-91E8-395213323284}"/>
                </c:ext>
              </c:extLst>
            </c:dLbl>
            <c:dLbl>
              <c:idx val="6"/>
              <c:layout>
                <c:manualLayout>
                  <c:x val="8.0617747774997771E-3"/>
                  <c:y val="1.706678420798362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AB2-4EFA-91E8-395213323284}"/>
                </c:ext>
              </c:extLst>
            </c:dLbl>
            <c:dLbl>
              <c:idx val="7"/>
              <c:layout>
                <c:manualLayout>
                  <c:x val="4.0448526678920141E-3"/>
                  <c:y val="-2.785111044964257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AB2-4EFA-91E8-395213323284}"/>
                </c:ext>
              </c:extLst>
            </c:dLbl>
            <c:dLbl>
              <c:idx val="8"/>
              <c:layout>
                <c:manualLayout>
                  <c:x val="-7.3898748442433259E-17"/>
                  <c:y val="8.53339210399181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AB2-4EFA-91E8-395213323284}"/>
                </c:ext>
              </c:extLst>
            </c:dLbl>
            <c:dLbl>
              <c:idx val="9"/>
              <c:layout>
                <c:manualLayout>
                  <c:x val="1.2092662166249666E-2"/>
                  <c:y val="-2.560017631197546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AB2-4EFA-91E8-39521332328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'資料Ⅱ-13 (2022-6-13精緻化）'!$D$19:$O$20</c:f>
              <c:multiLvlStrCache>
                <c:ptCount val="12"/>
                <c:lvl>
                  <c:pt idx="0">
                    <c:v>2005</c:v>
                  </c:pt>
                  <c:pt idx="1">
                    <c:v>2010</c:v>
                  </c:pt>
                  <c:pt idx="2">
                    <c:v>2015</c:v>
                  </c:pt>
                  <c:pt idx="3">
                    <c:v>2020</c:v>
                  </c:pt>
                  <c:pt idx="4">
                    <c:v>2005</c:v>
                  </c:pt>
                  <c:pt idx="5">
                    <c:v>2010</c:v>
                  </c:pt>
                  <c:pt idx="6">
                    <c:v>2015</c:v>
                  </c:pt>
                  <c:pt idx="7">
                    <c:v>2020</c:v>
                  </c:pt>
                  <c:pt idx="8">
                    <c:v>2005</c:v>
                  </c:pt>
                  <c:pt idx="9">
                    <c:v>2010</c:v>
                  </c:pt>
                  <c:pt idx="10">
                    <c:v>2015</c:v>
                  </c:pt>
                  <c:pt idx="11">
                    <c:v>2020</c:v>
                  </c:pt>
                </c:lvl>
                <c:lvl>
                  <c:pt idx="0">
                    <c:v>森林組合</c:v>
                  </c:pt>
                  <c:pt idx="4">
                    <c:v>民間事業体</c:v>
                  </c:pt>
                  <c:pt idx="8">
                    <c:v>個人経営体</c:v>
                  </c:pt>
                </c:lvl>
              </c:multiLvlStrCache>
            </c:multiLvlStrRef>
          </c:cat>
          <c:val>
            <c:numRef>
              <c:f>'資料Ⅱ-13 (2022-6-13精緻化）'!$D$21:$O$21</c:f>
              <c:numCache>
                <c:formatCode>#,##0_);[Red]\(#,##0\)</c:formatCode>
                <c:ptCount val="12"/>
                <c:pt idx="0">
                  <c:v>653</c:v>
                </c:pt>
                <c:pt idx="1">
                  <c:v>621</c:v>
                </c:pt>
                <c:pt idx="2">
                  <c:v>705</c:v>
                </c:pt>
                <c:pt idx="3">
                  <c:v>533</c:v>
                </c:pt>
                <c:pt idx="4">
                  <c:v>1353</c:v>
                </c:pt>
                <c:pt idx="5">
                  <c:v>1126</c:v>
                </c:pt>
                <c:pt idx="6">
                  <c:v>1305</c:v>
                </c:pt>
                <c:pt idx="7">
                  <c:v>1182</c:v>
                </c:pt>
                <c:pt idx="8">
                  <c:v>10231</c:v>
                </c:pt>
                <c:pt idx="9">
                  <c:v>10102</c:v>
                </c:pt>
                <c:pt idx="10">
                  <c:v>7519</c:v>
                </c:pt>
                <c:pt idx="11">
                  <c:v>3582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1AB2-4EFA-91E8-395213323284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7"/>
        <c:axId val="578847208"/>
        <c:axId val="578844256"/>
      </c:barChart>
      <c:catAx>
        <c:axId val="57884720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1905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78844256"/>
        <c:crosses val="autoZero"/>
        <c:auto val="1"/>
        <c:lblAlgn val="ctr"/>
        <c:lblOffset val="100"/>
        <c:noMultiLvlLbl val="0"/>
      </c:catAx>
      <c:valAx>
        <c:axId val="5788442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rgbClr val="868686"/>
              </a:solidFill>
              <a:prstDash val="dash"/>
              <a:round/>
            </a:ln>
            <a:effectLst/>
          </c:spPr>
        </c:majorGridlines>
        <c:numFmt formatCode="#,##0_);[Red]\(#,##0\)" sourceLinked="1"/>
        <c:majorTickMark val="in"/>
        <c:minorTickMark val="none"/>
        <c:tickLblPos val="nextTo"/>
        <c:spPr>
          <a:noFill/>
          <a:ln w="1905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78847208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ja-JP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369092</xdr:colOff>
      <xdr:row>28</xdr:row>
      <xdr:rowOff>11164</xdr:rowOff>
    </xdr:from>
    <xdr:to>
      <xdr:col>7</xdr:col>
      <xdr:colOff>279968</xdr:colOff>
      <xdr:row>44</xdr:row>
      <xdr:rowOff>44164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606A705-FC90-4EC0-A0BD-FCB854A998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490801</xdr:colOff>
      <xdr:row>27</xdr:row>
      <xdr:rowOff>173709</xdr:rowOff>
    </xdr:from>
    <xdr:to>
      <xdr:col>10</xdr:col>
      <xdr:colOff>373613</xdr:colOff>
      <xdr:row>44</xdr:row>
      <xdr:rowOff>32084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E38C0B6F-ECCA-4D7B-B616-7202CF5B44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1323</xdr:colOff>
      <xdr:row>28</xdr:row>
      <xdr:rowOff>11465</xdr:rowOff>
    </xdr:from>
    <xdr:to>
      <xdr:col>4</xdr:col>
      <xdr:colOff>146355</xdr:colOff>
      <xdr:row>44</xdr:row>
      <xdr:rowOff>44465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50CFC35F-76A9-4581-9040-B08950FB45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</xdr:col>
      <xdr:colOff>238125</xdr:colOff>
      <xdr:row>27</xdr:row>
      <xdr:rowOff>7938</xdr:rowOff>
    </xdr:from>
    <xdr:to>
      <xdr:col>4</xdr:col>
      <xdr:colOff>333375</xdr:colOff>
      <xdr:row>28</xdr:row>
      <xdr:rowOff>23813</xdr:rowOff>
    </xdr:to>
    <xdr:sp macro="" textlink="">
      <xdr:nvSpPr>
        <xdr:cNvPr id="5" name="テキスト ボックス 1">
          <a:extLst>
            <a:ext uri="{FF2B5EF4-FFF2-40B4-BE49-F238E27FC236}">
              <a16:creationId xmlns:a16="http://schemas.microsoft.com/office/drawing/2014/main" id="{E3EFC75F-5800-CB1A-9DFE-BA46A8577AB8}"/>
            </a:ext>
          </a:extLst>
        </xdr:cNvPr>
        <xdr:cNvSpPr txBox="1"/>
      </xdr:nvSpPr>
      <xdr:spPr>
        <a:xfrm>
          <a:off x="1555750" y="5048251"/>
          <a:ext cx="1738313" cy="190500"/>
        </a:xfrm>
        <a:prstGeom prst="rect">
          <a:avLst/>
        </a:prstGeom>
      </xdr:spPr>
      <xdr:txBody>
        <a:bodyPr wrap="square" lIns="0" tIns="0" rIns="0" bIns="0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en-US" altLang="ja-JP" sz="9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[</a:t>
          </a:r>
          <a:r>
            <a:rPr lang="ja-JP" altLang="en-US" sz="9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素材生産を行った林業経営体数</a:t>
          </a:r>
          <a:r>
            <a:rPr lang="en-US" altLang="ja-JP" sz="9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]</a:t>
          </a:r>
          <a:endParaRPr lang="ja-JP" altLang="en-US" sz="900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xdr:txBody>
    </xdr:sp>
    <xdr:clientData/>
  </xdr:twoCellAnchor>
  <xdr:twoCellAnchor>
    <xdr:from>
      <xdr:col>5</xdr:col>
      <xdr:colOff>95250</xdr:colOff>
      <xdr:row>27</xdr:row>
      <xdr:rowOff>7938</xdr:rowOff>
    </xdr:from>
    <xdr:to>
      <xdr:col>7</xdr:col>
      <xdr:colOff>484188</xdr:colOff>
      <xdr:row>28</xdr:row>
      <xdr:rowOff>23813</xdr:rowOff>
    </xdr:to>
    <xdr:sp macro="" textlink="">
      <xdr:nvSpPr>
        <xdr:cNvPr id="6" name="テキスト ボックス 1">
          <a:extLst>
            <a:ext uri="{FF2B5EF4-FFF2-40B4-BE49-F238E27FC236}">
              <a16:creationId xmlns:a16="http://schemas.microsoft.com/office/drawing/2014/main" id="{24B6D0B3-807F-44B2-916E-9B7ACCB86E62}"/>
            </a:ext>
          </a:extLst>
        </xdr:cNvPr>
        <xdr:cNvSpPr txBox="1"/>
      </xdr:nvSpPr>
      <xdr:spPr>
        <a:xfrm>
          <a:off x="3683000" y="5048251"/>
          <a:ext cx="1643063" cy="190500"/>
        </a:xfrm>
        <a:prstGeom prst="rect">
          <a:avLst/>
        </a:prstGeom>
      </xdr:spPr>
      <xdr:txBody>
        <a:bodyPr wrap="square" lIns="0" tIns="0" rIns="0" bIns="0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en-US" altLang="ja-JP" sz="9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[</a:t>
          </a:r>
          <a:r>
            <a:rPr lang="ja-JP" altLang="en-US" sz="9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組織形態別の総素材生産量</a:t>
          </a:r>
          <a:r>
            <a:rPr lang="en-US" altLang="ja-JP" sz="9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]</a:t>
          </a:r>
          <a:endParaRPr lang="ja-JP" altLang="en-US" sz="900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xdr:txBody>
    </xdr:sp>
    <xdr:clientData/>
  </xdr:twoCellAnchor>
  <xdr:twoCellAnchor>
    <xdr:from>
      <xdr:col>8</xdr:col>
      <xdr:colOff>184149</xdr:colOff>
      <xdr:row>27</xdr:row>
      <xdr:rowOff>7938</xdr:rowOff>
    </xdr:from>
    <xdr:to>
      <xdr:col>10</xdr:col>
      <xdr:colOff>573087</xdr:colOff>
      <xdr:row>28</xdr:row>
      <xdr:rowOff>23813</xdr:rowOff>
    </xdr:to>
    <xdr:sp macro="" textlink="">
      <xdr:nvSpPr>
        <xdr:cNvPr id="7" name="テキスト ボックス 1">
          <a:extLst>
            <a:ext uri="{FF2B5EF4-FFF2-40B4-BE49-F238E27FC236}">
              <a16:creationId xmlns:a16="http://schemas.microsoft.com/office/drawing/2014/main" id="{FF31BB0F-A29B-4516-95F3-FB1047F42FE5}"/>
            </a:ext>
          </a:extLst>
        </xdr:cNvPr>
        <xdr:cNvSpPr txBox="1"/>
      </xdr:nvSpPr>
      <xdr:spPr>
        <a:xfrm>
          <a:off x="5653087" y="5048251"/>
          <a:ext cx="1643063" cy="190500"/>
        </a:xfrm>
        <a:prstGeom prst="rect">
          <a:avLst/>
        </a:prstGeom>
      </xdr:spPr>
      <xdr:txBody>
        <a:bodyPr wrap="square" lIns="0" tIns="0" rIns="0" bIns="0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en-US" altLang="ja-JP" sz="9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[</a:t>
          </a:r>
          <a:r>
            <a:rPr lang="ja-JP" altLang="en-US" sz="9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１経営体当たりの素材生産量</a:t>
          </a:r>
          <a:r>
            <a:rPr lang="en-US" altLang="ja-JP" sz="9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]</a:t>
          </a:r>
          <a:endParaRPr lang="ja-JP" altLang="en-US" sz="900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xdr:txBody>
    </xdr: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0.00948</cdr:x>
      <cdr:y>0</cdr:y>
    </cdr:from>
    <cdr:to>
      <cdr:x>0.18824</cdr:x>
      <cdr:y>0.04664</cdr:y>
    </cdr:to>
    <cdr:sp macro="" textlink="">
      <cdr:nvSpPr>
        <cdr:cNvPr id="2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EF144253-403B-41B9-B769-5E7289A858FD}"/>
            </a:ext>
          </a:extLst>
        </cdr:cNvPr>
        <cdr:cNvSpPr txBox="1"/>
      </cdr:nvSpPr>
      <cdr:spPr>
        <a:xfrm xmlns:a="http://schemas.openxmlformats.org/drawingml/2006/main">
          <a:off x="16990" y="0"/>
          <a:ext cx="320356" cy="13186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 sz="7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（万</a:t>
          </a:r>
          <a:r>
            <a:rPr lang="en-US" altLang="ja-JP" sz="7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m</a:t>
          </a:r>
          <a:r>
            <a:rPr lang="en-US" altLang="ja-JP" sz="700" baseline="300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3</a:t>
          </a:r>
          <a:r>
            <a:rPr lang="ja-JP" altLang="en-US" sz="7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）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0.38323</cdr:x>
      <cdr:y>0.04244</cdr:y>
    </cdr:to>
    <cdr:sp macro="" textlink="">
      <cdr:nvSpPr>
        <cdr:cNvPr id="2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EF144253-403B-41B9-B769-5E7289A858FD}"/>
            </a:ext>
          </a:extLst>
        </cdr:cNvPr>
        <cdr:cNvSpPr txBox="1"/>
      </cdr:nvSpPr>
      <cdr:spPr>
        <a:xfrm xmlns:a="http://schemas.openxmlformats.org/drawingml/2006/main">
          <a:off x="0" y="0"/>
          <a:ext cx="676010" cy="11997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 sz="7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（千</a:t>
          </a:r>
          <a:r>
            <a:rPr lang="en-US" altLang="ja-JP" sz="7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m</a:t>
          </a:r>
          <a:r>
            <a:rPr lang="en-US" altLang="ja-JP" sz="700" baseline="300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3</a:t>
          </a:r>
          <a:r>
            <a:rPr lang="en-US" altLang="ja-JP" sz="700" baseline="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/</a:t>
          </a:r>
          <a:r>
            <a:rPr lang="ja-JP" altLang="en-US" sz="700" baseline="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経営体</a:t>
          </a:r>
          <a:r>
            <a:rPr lang="ja-JP" altLang="en-US" sz="7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）</a:t>
          </a: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3.53732E-7</cdr:y>
    </cdr:from>
    <cdr:to>
      <cdr:x>0.23453</cdr:x>
      <cdr:y>0.04929</cdr:y>
    </cdr:to>
    <cdr:sp macro="" textlink="">
      <cdr:nvSpPr>
        <cdr:cNvPr id="2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EF144253-403B-41B9-B769-5E7289A858FD}"/>
            </a:ext>
          </a:extLst>
        </cdr:cNvPr>
        <cdr:cNvSpPr txBox="1"/>
      </cdr:nvSpPr>
      <cdr:spPr>
        <a:xfrm xmlns:a="http://schemas.openxmlformats.org/drawingml/2006/main">
          <a:off x="0" y="1"/>
          <a:ext cx="419365" cy="13934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 sz="7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（経営体）</a:t>
          </a: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126999</xdr:colOff>
      <xdr:row>28</xdr:row>
      <xdr:rowOff>38945</xdr:rowOff>
    </xdr:from>
    <xdr:to>
      <xdr:col>12</xdr:col>
      <xdr:colOff>155220</xdr:colOff>
      <xdr:row>54</xdr:row>
      <xdr:rowOff>56443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D4DEB582-13F3-45E2-A21C-BFB9E47696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486832</xdr:colOff>
      <xdr:row>28</xdr:row>
      <xdr:rowOff>86398</xdr:rowOff>
    </xdr:from>
    <xdr:to>
      <xdr:col>18</xdr:col>
      <xdr:colOff>507999</xdr:colOff>
      <xdr:row>54</xdr:row>
      <xdr:rowOff>84668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5AC86F3D-6969-41CD-AC6D-0708C84CA7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465666</xdr:colOff>
      <xdr:row>28</xdr:row>
      <xdr:rowOff>35277</xdr:rowOff>
    </xdr:from>
    <xdr:to>
      <xdr:col>6</xdr:col>
      <xdr:colOff>49389</xdr:colOff>
      <xdr:row>54</xdr:row>
      <xdr:rowOff>59469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9BF73752-4E56-42E5-8C7C-944FE7F998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</cdr:x>
      <cdr:y>0.06164</cdr:y>
    </cdr:from>
    <cdr:to>
      <cdr:x>0.21173</cdr:x>
      <cdr:y>0.19615</cdr:y>
    </cdr:to>
    <cdr:sp macro="" textlink="">
      <cdr:nvSpPr>
        <cdr:cNvPr id="2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EF144253-403B-41B9-B769-5E7289A858FD}"/>
            </a:ext>
          </a:extLst>
        </cdr:cNvPr>
        <cdr:cNvSpPr txBox="1"/>
      </cdr:nvSpPr>
      <cdr:spPr>
        <a:xfrm xmlns:a="http://schemas.openxmlformats.org/drawingml/2006/main">
          <a:off x="0" y="274781"/>
          <a:ext cx="673582" cy="59966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 sz="10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（万</a:t>
          </a:r>
          <a:r>
            <a:rPr lang="en-US" altLang="ja-JP" sz="10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m</a:t>
          </a:r>
          <a:r>
            <a:rPr lang="en-US" altLang="ja-JP" sz="1000" baseline="300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3</a:t>
          </a:r>
          <a:r>
            <a:rPr lang="ja-JP" altLang="en-US" sz="10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）</a:t>
          </a: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</cdr:x>
      <cdr:y>0.05815</cdr:y>
    </cdr:from>
    <cdr:to>
      <cdr:x>0.3702</cdr:x>
      <cdr:y>0.13928</cdr:y>
    </cdr:to>
    <cdr:sp macro="" textlink="">
      <cdr:nvSpPr>
        <cdr:cNvPr id="2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EF144253-403B-41B9-B769-5E7289A858FD}"/>
            </a:ext>
          </a:extLst>
        </cdr:cNvPr>
        <cdr:cNvSpPr txBox="1"/>
      </cdr:nvSpPr>
      <cdr:spPr>
        <a:xfrm xmlns:a="http://schemas.openxmlformats.org/drawingml/2006/main">
          <a:off x="0" y="258113"/>
          <a:ext cx="1175116" cy="36012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 sz="105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（千</a:t>
          </a:r>
          <a:r>
            <a:rPr lang="en-US" altLang="ja-JP" sz="105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m</a:t>
          </a:r>
          <a:r>
            <a:rPr lang="en-US" altLang="ja-JP" sz="1050" baseline="300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3</a:t>
          </a:r>
          <a:r>
            <a:rPr lang="en-US" altLang="ja-JP" sz="1050" baseline="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/</a:t>
          </a:r>
          <a:r>
            <a:rPr lang="ja-JP" altLang="en-US" sz="1050" baseline="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経営体</a:t>
          </a:r>
          <a:r>
            <a:rPr lang="ja-JP" altLang="en-US" sz="105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）</a:t>
          </a: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</cdr:x>
      <cdr:y>0.06006</cdr:y>
    </cdr:from>
    <cdr:to>
      <cdr:x>0.25853</cdr:x>
      <cdr:y>0.15056</cdr:y>
    </cdr:to>
    <cdr:sp macro="" textlink="">
      <cdr:nvSpPr>
        <cdr:cNvPr id="2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EF144253-403B-41B9-B769-5E7289A858FD}"/>
            </a:ext>
          </a:extLst>
        </cdr:cNvPr>
        <cdr:cNvSpPr txBox="1"/>
      </cdr:nvSpPr>
      <cdr:spPr>
        <a:xfrm xmlns:a="http://schemas.openxmlformats.org/drawingml/2006/main">
          <a:off x="0" y="268165"/>
          <a:ext cx="814543" cy="40406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 sz="9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（経営体）</a:t>
          </a:r>
        </a:p>
      </cdr:txBody>
    </cdr:sp>
  </cdr:relSizeAnchor>
  <cdr:relSizeAnchor xmlns:cdr="http://schemas.openxmlformats.org/drawingml/2006/chartDrawing">
    <cdr:from>
      <cdr:x>0.25251</cdr:x>
      <cdr:y>0.72479</cdr:y>
    </cdr:from>
    <cdr:to>
      <cdr:x>0.25251</cdr:x>
      <cdr:y>0.75569</cdr:y>
    </cdr:to>
    <cdr:cxnSp macro="">
      <cdr:nvCxnSpPr>
        <cdr:cNvPr id="4" name="直線コネクタ 3">
          <a:extLst xmlns:a="http://schemas.openxmlformats.org/drawingml/2006/main">
            <a:ext uri="{FF2B5EF4-FFF2-40B4-BE49-F238E27FC236}">
              <a16:creationId xmlns:a16="http://schemas.microsoft.com/office/drawing/2014/main" id="{2ADC6A3D-E6E4-4C92-B792-7964D596C628}"/>
            </a:ext>
          </a:extLst>
        </cdr:cNvPr>
        <cdr:cNvCxnSpPr/>
      </cdr:nvCxnSpPr>
      <cdr:spPr>
        <a:xfrm xmlns:a="http://schemas.openxmlformats.org/drawingml/2006/main">
          <a:off x="795575" y="3236068"/>
          <a:ext cx="0" cy="137948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0.38803</cdr:x>
      <cdr:y>0.73068</cdr:y>
    </cdr:from>
    <cdr:to>
      <cdr:x>0.38803</cdr:x>
      <cdr:y>0.76158</cdr:y>
    </cdr:to>
    <cdr:cxnSp macro="">
      <cdr:nvCxnSpPr>
        <cdr:cNvPr id="5" name="直線コネクタ 4">
          <a:extLst xmlns:a="http://schemas.openxmlformats.org/drawingml/2006/main">
            <a:ext uri="{FF2B5EF4-FFF2-40B4-BE49-F238E27FC236}">
              <a16:creationId xmlns:a16="http://schemas.microsoft.com/office/drawing/2014/main" id="{5A1B184A-1CB3-4719-9FC1-FB20C1CB157D}"/>
            </a:ext>
          </a:extLst>
        </cdr:cNvPr>
        <cdr:cNvCxnSpPr/>
      </cdr:nvCxnSpPr>
      <cdr:spPr>
        <a:xfrm xmlns:a="http://schemas.openxmlformats.org/drawingml/2006/main">
          <a:off x="1222558" y="3262343"/>
          <a:ext cx="0" cy="137948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0.52147</cdr:x>
      <cdr:y>0.67918</cdr:y>
    </cdr:from>
    <cdr:to>
      <cdr:x>0.52355</cdr:x>
      <cdr:y>0.72332</cdr:y>
    </cdr:to>
    <cdr:cxnSp macro="">
      <cdr:nvCxnSpPr>
        <cdr:cNvPr id="6" name="直線コネクタ 5">
          <a:extLst xmlns:a="http://schemas.openxmlformats.org/drawingml/2006/main">
            <a:ext uri="{FF2B5EF4-FFF2-40B4-BE49-F238E27FC236}">
              <a16:creationId xmlns:a16="http://schemas.microsoft.com/office/drawing/2014/main" id="{FC39D4A5-8C6B-496B-AFCD-85800AE7CB9A}"/>
            </a:ext>
          </a:extLst>
        </cdr:cNvPr>
        <cdr:cNvCxnSpPr/>
      </cdr:nvCxnSpPr>
      <cdr:spPr>
        <a:xfrm xmlns:a="http://schemas.openxmlformats.org/drawingml/2006/main" flipH="1">
          <a:off x="1642971" y="3032430"/>
          <a:ext cx="6569" cy="197068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0.65282</cdr:x>
      <cdr:y>0.67918</cdr:y>
    </cdr:from>
    <cdr:to>
      <cdr:x>0.6549</cdr:x>
      <cdr:y>0.72332</cdr:y>
    </cdr:to>
    <cdr:cxnSp macro="">
      <cdr:nvCxnSpPr>
        <cdr:cNvPr id="8" name="直線コネクタ 7">
          <a:extLst xmlns:a="http://schemas.openxmlformats.org/drawingml/2006/main">
            <a:ext uri="{FF2B5EF4-FFF2-40B4-BE49-F238E27FC236}">
              <a16:creationId xmlns:a16="http://schemas.microsoft.com/office/drawing/2014/main" id="{6F93F082-76AF-4966-91D1-19E8D2128685}"/>
            </a:ext>
          </a:extLst>
        </cdr:cNvPr>
        <cdr:cNvCxnSpPr/>
      </cdr:nvCxnSpPr>
      <cdr:spPr>
        <a:xfrm xmlns:a="http://schemas.openxmlformats.org/drawingml/2006/main" flipH="1">
          <a:off x="2056816" y="3032430"/>
          <a:ext cx="6569" cy="197068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0.78625</cdr:x>
      <cdr:y>0.18925</cdr:y>
    </cdr:from>
    <cdr:to>
      <cdr:x>0.78834</cdr:x>
      <cdr:y>0.23339</cdr:y>
    </cdr:to>
    <cdr:cxnSp macro="">
      <cdr:nvCxnSpPr>
        <cdr:cNvPr id="9" name="直線コネクタ 8">
          <a:extLst xmlns:a="http://schemas.openxmlformats.org/drawingml/2006/main">
            <a:ext uri="{FF2B5EF4-FFF2-40B4-BE49-F238E27FC236}">
              <a16:creationId xmlns:a16="http://schemas.microsoft.com/office/drawing/2014/main" id="{20E35185-B4ED-46B6-9F13-71FFD095913B}"/>
            </a:ext>
          </a:extLst>
        </cdr:cNvPr>
        <cdr:cNvCxnSpPr/>
      </cdr:nvCxnSpPr>
      <cdr:spPr>
        <a:xfrm xmlns:a="http://schemas.openxmlformats.org/drawingml/2006/main" flipH="1">
          <a:off x="2477230" y="844964"/>
          <a:ext cx="6569" cy="197068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618C79-F2D2-441B-8207-C35514ED1857}">
  <dimension ref="A1:AM47"/>
  <sheetViews>
    <sheetView tabSelected="1" zoomScale="120" zoomScaleNormal="120" workbookViewId="0"/>
  </sheetViews>
  <sheetFormatPr defaultColWidth="11.125" defaultRowHeight="13.5"/>
  <cols>
    <col min="1" max="2" width="8.625" style="1" customWidth="1"/>
    <col min="3" max="3" width="13.375" style="1" customWidth="1"/>
    <col min="4" max="39" width="8.25" style="1" customWidth="1"/>
    <col min="40" max="16384" width="11.125" style="1"/>
  </cols>
  <sheetData>
    <row r="1" spans="1:17" ht="17.25">
      <c r="A1" s="38" t="s">
        <v>0</v>
      </c>
    </row>
    <row r="3" spans="1:17" ht="14.25">
      <c r="D3" s="2" t="s">
        <v>1</v>
      </c>
      <c r="E3" s="2" t="s">
        <v>2</v>
      </c>
      <c r="F3" s="2" t="s">
        <v>3</v>
      </c>
      <c r="G3" s="9"/>
      <c r="K3" s="5"/>
    </row>
    <row r="4" spans="1:17">
      <c r="B4" s="6"/>
      <c r="C4" s="6"/>
      <c r="D4" s="31" t="s">
        <v>4</v>
      </c>
      <c r="E4" s="31" t="s">
        <v>5</v>
      </c>
      <c r="F4" s="31" t="s">
        <v>5</v>
      </c>
      <c r="H4" s="5"/>
    </row>
    <row r="5" spans="1:17">
      <c r="B5" s="42">
        <v>2020</v>
      </c>
      <c r="C5" s="6" t="s">
        <v>8</v>
      </c>
      <c r="D5" s="32">
        <v>1182</v>
      </c>
      <c r="E5" s="32">
        <v>9997633</v>
      </c>
      <c r="F5" s="32">
        <f>E5/10000</f>
        <v>999.76329999999996</v>
      </c>
      <c r="G5" s="15"/>
    </row>
    <row r="6" spans="1:17">
      <c r="B6" s="42"/>
      <c r="C6" s="6" t="s">
        <v>9</v>
      </c>
      <c r="D6" s="32">
        <v>533</v>
      </c>
      <c r="E6" s="32">
        <v>5610950</v>
      </c>
      <c r="F6" s="32">
        <f t="shared" ref="F6:F7" si="0">E6/10000</f>
        <v>561.09500000000003</v>
      </c>
      <c r="G6" s="15"/>
    </row>
    <row r="7" spans="1:17">
      <c r="B7" s="42"/>
      <c r="C7" s="6" t="s">
        <v>10</v>
      </c>
      <c r="D7" s="32">
        <v>3582</v>
      </c>
      <c r="E7" s="32">
        <v>3070795</v>
      </c>
      <c r="F7" s="32">
        <f t="shared" si="0"/>
        <v>307.0795</v>
      </c>
      <c r="G7" s="15"/>
    </row>
    <row r="8" spans="1:17">
      <c r="B8" s="42">
        <v>2015</v>
      </c>
      <c r="C8" s="6" t="s">
        <v>8</v>
      </c>
      <c r="D8" s="32">
        <v>1305</v>
      </c>
      <c r="E8" s="32">
        <v>8256968</v>
      </c>
      <c r="F8" s="32">
        <f>E8/10000</f>
        <v>825.69680000000005</v>
      </c>
      <c r="G8" s="15"/>
    </row>
    <row r="9" spans="1:17">
      <c r="B9" s="42"/>
      <c r="C9" s="6" t="s">
        <v>9</v>
      </c>
      <c r="D9" s="32">
        <v>705</v>
      </c>
      <c r="E9" s="32">
        <v>5411804</v>
      </c>
      <c r="F9" s="32">
        <f t="shared" ref="F9:F16" si="1">E9/10000</f>
        <v>541.18039999999996</v>
      </c>
      <c r="G9" s="15"/>
    </row>
    <row r="10" spans="1:17">
      <c r="B10" s="42"/>
      <c r="C10" s="6" t="s">
        <v>10</v>
      </c>
      <c r="D10" s="32">
        <v>7519</v>
      </c>
      <c r="E10" s="32">
        <v>3839192</v>
      </c>
      <c r="F10" s="32">
        <f t="shared" si="1"/>
        <v>383.91919999999999</v>
      </c>
      <c r="G10" s="15"/>
    </row>
    <row r="11" spans="1:17">
      <c r="B11" s="42">
        <v>2010</v>
      </c>
      <c r="C11" s="6" t="s">
        <v>8</v>
      </c>
      <c r="D11" s="32">
        <v>1126</v>
      </c>
      <c r="E11" s="32">
        <v>6400307</v>
      </c>
      <c r="F11" s="32">
        <f t="shared" si="1"/>
        <v>640.03070000000002</v>
      </c>
      <c r="G11" s="15"/>
    </row>
    <row r="12" spans="1:17">
      <c r="B12" s="42"/>
      <c r="C12" s="6" t="s">
        <v>9</v>
      </c>
      <c r="D12" s="32">
        <v>621</v>
      </c>
      <c r="E12" s="32">
        <v>3271915</v>
      </c>
      <c r="F12" s="32">
        <f t="shared" si="1"/>
        <v>327.19150000000002</v>
      </c>
      <c r="G12" s="15"/>
    </row>
    <row r="13" spans="1:17">
      <c r="B13" s="42"/>
      <c r="C13" s="6" t="s">
        <v>10</v>
      </c>
      <c r="D13" s="32">
        <v>10102</v>
      </c>
      <c r="E13" s="32">
        <v>4268940</v>
      </c>
      <c r="F13" s="32">
        <f t="shared" si="1"/>
        <v>426.89400000000001</v>
      </c>
      <c r="G13" s="15"/>
    </row>
    <row r="14" spans="1:17">
      <c r="B14" s="42">
        <v>2005</v>
      </c>
      <c r="C14" s="6" t="s">
        <v>8</v>
      </c>
      <c r="D14" s="32">
        <v>1353</v>
      </c>
      <c r="E14" s="32">
        <v>5916335</v>
      </c>
      <c r="F14" s="32">
        <f t="shared" si="1"/>
        <v>591.63350000000003</v>
      </c>
      <c r="H14" s="3"/>
    </row>
    <row r="15" spans="1:17">
      <c r="B15" s="42"/>
      <c r="C15" s="6" t="s">
        <v>9</v>
      </c>
      <c r="D15" s="32">
        <v>653</v>
      </c>
      <c r="E15" s="32">
        <v>2773252</v>
      </c>
      <c r="F15" s="32">
        <f t="shared" si="1"/>
        <v>277.3252</v>
      </c>
      <c r="H15" s="3"/>
    </row>
    <row r="16" spans="1:17">
      <c r="B16" s="42"/>
      <c r="C16" s="6" t="s">
        <v>10</v>
      </c>
      <c r="D16" s="32">
        <v>10231</v>
      </c>
      <c r="E16" s="32">
        <v>3347504</v>
      </c>
      <c r="F16" s="32">
        <f t="shared" si="1"/>
        <v>334.75040000000001</v>
      </c>
      <c r="G16" s="2"/>
      <c r="H16" s="12"/>
      <c r="I16" s="12"/>
      <c r="J16" s="9"/>
      <c r="K16" s="9"/>
      <c r="P16" s="9"/>
      <c r="Q16" s="9"/>
    </row>
    <row r="17" spans="2:39">
      <c r="F17" s="2"/>
      <c r="G17" s="2"/>
      <c r="N17" s="2"/>
      <c r="O17" s="2"/>
      <c r="P17" s="19"/>
      <c r="Q17" s="19"/>
      <c r="R17" s="9"/>
      <c r="S17" s="9"/>
      <c r="Z17" s="9"/>
      <c r="AA17" s="9"/>
      <c r="AD17" s="9"/>
      <c r="AE17" s="9"/>
      <c r="AL17" s="9"/>
      <c r="AM17" s="9"/>
    </row>
    <row r="18" spans="2:39">
      <c r="B18" s="16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AB18" s="43"/>
      <c r="AC18" s="43"/>
      <c r="AD18" s="43"/>
      <c r="AE18" s="43"/>
      <c r="AF18" s="43"/>
      <c r="AG18" s="43"/>
      <c r="AH18" s="43"/>
      <c r="AI18" s="43"/>
      <c r="AJ18" s="43"/>
      <c r="AK18" s="43"/>
      <c r="AL18" s="43"/>
      <c r="AM18" s="43"/>
    </row>
    <row r="19" spans="2:39">
      <c r="C19" s="10"/>
      <c r="D19" s="44" t="s">
        <v>9</v>
      </c>
      <c r="E19" s="45"/>
      <c r="F19" s="45"/>
      <c r="G19" s="46"/>
      <c r="H19" s="44" t="s">
        <v>8</v>
      </c>
      <c r="I19" s="45"/>
      <c r="J19" s="45"/>
      <c r="K19" s="46"/>
      <c r="L19" s="47" t="s">
        <v>10</v>
      </c>
      <c r="M19" s="48"/>
      <c r="N19" s="48"/>
      <c r="O19" s="48"/>
      <c r="P19" s="21"/>
      <c r="X19" s="20"/>
      <c r="Y19" s="20"/>
      <c r="Z19" s="20"/>
      <c r="AA19" s="20"/>
      <c r="AB19" s="49"/>
      <c r="AC19" s="49"/>
      <c r="AD19" s="49"/>
      <c r="AE19" s="49"/>
      <c r="AF19" s="49"/>
      <c r="AG19" s="49"/>
      <c r="AH19" s="49"/>
      <c r="AI19" s="49"/>
      <c r="AJ19" s="41"/>
      <c r="AK19" s="41"/>
      <c r="AL19" s="41"/>
      <c r="AM19" s="41"/>
    </row>
    <row r="20" spans="2:39">
      <c r="C20" s="6"/>
      <c r="D20" s="39">
        <v>2005</v>
      </c>
      <c r="E20" s="39">
        <v>2010</v>
      </c>
      <c r="F20" s="39">
        <v>2015</v>
      </c>
      <c r="G20" s="39">
        <v>2020</v>
      </c>
      <c r="H20" s="39">
        <v>2005</v>
      </c>
      <c r="I20" s="39">
        <v>2010</v>
      </c>
      <c r="J20" s="39">
        <v>2015</v>
      </c>
      <c r="K20" s="39">
        <v>2020</v>
      </c>
      <c r="L20" s="39">
        <v>2005</v>
      </c>
      <c r="M20" s="39">
        <v>2010</v>
      </c>
      <c r="N20" s="39">
        <v>2015</v>
      </c>
      <c r="O20" s="40">
        <v>2020</v>
      </c>
      <c r="P20" s="22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</row>
    <row r="21" spans="2:39" s="24" customFormat="1" ht="18.95" customHeight="1">
      <c r="B21" s="24" t="s">
        <v>1</v>
      </c>
      <c r="C21" s="25" t="s">
        <v>14</v>
      </c>
      <c r="D21" s="33">
        <v>653</v>
      </c>
      <c r="E21" s="33">
        <v>621</v>
      </c>
      <c r="F21" s="33">
        <v>705</v>
      </c>
      <c r="G21" s="33">
        <v>533</v>
      </c>
      <c r="H21" s="33">
        <v>1353</v>
      </c>
      <c r="I21" s="33">
        <v>1126</v>
      </c>
      <c r="J21" s="33">
        <v>1305</v>
      </c>
      <c r="K21" s="33">
        <v>1182</v>
      </c>
      <c r="L21" s="33">
        <v>10231</v>
      </c>
      <c r="M21" s="33">
        <v>10102</v>
      </c>
      <c r="N21" s="33">
        <v>7519</v>
      </c>
      <c r="O21" s="34">
        <v>3582</v>
      </c>
      <c r="P21" s="26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8"/>
      <c r="AD21" s="28"/>
      <c r="AE21" s="28"/>
      <c r="AF21" s="27"/>
      <c r="AG21" s="28"/>
      <c r="AH21" s="28"/>
      <c r="AI21" s="28"/>
      <c r="AJ21" s="27"/>
      <c r="AK21" s="28"/>
      <c r="AL21" s="28"/>
      <c r="AM21" s="28"/>
    </row>
    <row r="22" spans="2:39" s="24" customFormat="1" ht="18.95" customHeight="1">
      <c r="B22" s="37" t="s">
        <v>3</v>
      </c>
      <c r="C22" s="25" t="s">
        <v>5</v>
      </c>
      <c r="D22" s="33">
        <v>277.3252</v>
      </c>
      <c r="E22" s="33">
        <v>327.19150000000002</v>
      </c>
      <c r="F22" s="33">
        <v>541.18039999999996</v>
      </c>
      <c r="G22" s="33">
        <v>561.09500000000003</v>
      </c>
      <c r="H22" s="33">
        <v>591.63350000000003</v>
      </c>
      <c r="I22" s="33">
        <v>640.03070000000002</v>
      </c>
      <c r="J22" s="33">
        <v>825.69680000000005</v>
      </c>
      <c r="K22" s="33">
        <v>999.76329999999996</v>
      </c>
      <c r="L22" s="33">
        <v>334.75040000000001</v>
      </c>
      <c r="M22" s="33">
        <v>426.89400000000001</v>
      </c>
      <c r="N22" s="33">
        <v>383.91919999999999</v>
      </c>
      <c r="O22" s="34">
        <v>307.0795</v>
      </c>
      <c r="P22" s="29"/>
    </row>
    <row r="23" spans="2:39" ht="24.95" customHeight="1">
      <c r="B23" s="37" t="s">
        <v>15</v>
      </c>
      <c r="C23" s="30" t="s">
        <v>16</v>
      </c>
      <c r="D23" s="35">
        <f>(D22/D21)*10</f>
        <v>4.2469402756508421</v>
      </c>
      <c r="E23" s="35">
        <f>(E22/E21)*10</f>
        <v>5.2687842190016108</v>
      </c>
      <c r="F23" s="35">
        <f t="shared" ref="F23:O23" si="2">(F22/F21)*10</f>
        <v>7.6763177304964536</v>
      </c>
      <c r="G23" s="35">
        <f t="shared" si="2"/>
        <v>10.527110694183865</v>
      </c>
      <c r="H23" s="35">
        <f t="shared" si="2"/>
        <v>4.3727531411677756</v>
      </c>
      <c r="I23" s="35">
        <f t="shared" si="2"/>
        <v>5.6841092362344581</v>
      </c>
      <c r="J23" s="35">
        <f t="shared" si="2"/>
        <v>6.3271785440613026</v>
      </c>
      <c r="K23" s="35">
        <f t="shared" si="2"/>
        <v>8.4582343485617599</v>
      </c>
      <c r="L23" s="35">
        <f t="shared" si="2"/>
        <v>0.3271922588212296</v>
      </c>
      <c r="M23" s="35">
        <f t="shared" si="2"/>
        <v>0.42258364680261334</v>
      </c>
      <c r="N23" s="35">
        <f t="shared" si="2"/>
        <v>0.51059874983375453</v>
      </c>
      <c r="O23" s="36">
        <f t="shared" si="2"/>
        <v>0.85728503629257391</v>
      </c>
      <c r="P23" s="21"/>
    </row>
    <row r="24" spans="2:39">
      <c r="J24" s="3"/>
      <c r="K24" s="3"/>
    </row>
    <row r="25" spans="2:39">
      <c r="B25" s="1" t="s">
        <v>6</v>
      </c>
      <c r="J25" s="3"/>
      <c r="K25" s="3"/>
    </row>
    <row r="26" spans="2:39">
      <c r="J26" s="3"/>
      <c r="K26" s="3"/>
    </row>
    <row r="27" spans="2:39">
      <c r="D27" s="5"/>
      <c r="E27" s="5"/>
      <c r="P27" s="5"/>
      <c r="Q27" s="5"/>
      <c r="R27" s="5"/>
      <c r="W27" s="4"/>
      <c r="AB27" s="5"/>
      <c r="AC27" s="5"/>
      <c r="AD27" s="5"/>
    </row>
    <row r="28" spans="2:39">
      <c r="X28" s="3"/>
      <c r="Y28" s="3"/>
      <c r="Z28" s="3"/>
    </row>
    <row r="29" spans="2:39">
      <c r="X29" s="3"/>
      <c r="Y29" s="3"/>
      <c r="Z29" s="3"/>
    </row>
    <row r="30" spans="2:39">
      <c r="X30" s="3"/>
      <c r="Y30" s="3"/>
      <c r="Z30" s="3"/>
    </row>
    <row r="31" spans="2:39">
      <c r="X31" s="3"/>
      <c r="Y31" s="3"/>
      <c r="Z31" s="3"/>
    </row>
    <row r="32" spans="2:39">
      <c r="X32" s="3"/>
      <c r="Y32" s="3"/>
      <c r="Z32" s="3"/>
    </row>
    <row r="33" spans="19:26">
      <c r="X33" s="3"/>
      <c r="Y33" s="3"/>
      <c r="Z33" s="3"/>
    </row>
    <row r="34" spans="19:26">
      <c r="X34" s="3"/>
      <c r="Y34" s="3"/>
      <c r="Z34" s="3"/>
    </row>
    <row r="35" spans="19:26">
      <c r="X35" s="3"/>
      <c r="Y35" s="3"/>
      <c r="Z35" s="3"/>
    </row>
    <row r="36" spans="19:26">
      <c r="X36" s="3"/>
      <c r="Y36" s="3"/>
      <c r="Z36" s="3"/>
    </row>
    <row r="37" spans="19:26">
      <c r="X37" s="3"/>
      <c r="Y37" s="3"/>
      <c r="Z37" s="3"/>
    </row>
    <row r="38" spans="19:26">
      <c r="X38" s="3"/>
      <c r="Y38" s="3"/>
      <c r="Z38" s="3"/>
    </row>
    <row r="39" spans="19:26">
      <c r="X39" s="3"/>
      <c r="Y39" s="3"/>
      <c r="Z39" s="3"/>
    </row>
    <row r="40" spans="19:26">
      <c r="X40" s="3"/>
      <c r="Y40" s="3"/>
      <c r="Z40" s="3"/>
    </row>
    <row r="41" spans="19:26">
      <c r="X41" s="3"/>
      <c r="Y41" s="3"/>
      <c r="Z41" s="3"/>
    </row>
    <row r="42" spans="19:26">
      <c r="X42" s="3"/>
      <c r="Y42" s="3"/>
      <c r="Z42" s="3"/>
    </row>
    <row r="43" spans="19:26">
      <c r="X43" s="3"/>
      <c r="Y43" s="3"/>
      <c r="Z43" s="3"/>
    </row>
    <row r="44" spans="19:26">
      <c r="X44" s="3"/>
      <c r="Y44" s="3"/>
      <c r="Z44" s="3"/>
    </row>
    <row r="45" spans="19:26">
      <c r="X45" s="3"/>
      <c r="Y45" s="3"/>
      <c r="Z45" s="3"/>
    </row>
    <row r="46" spans="19:26">
      <c r="X46" s="3"/>
      <c r="Y46" s="3"/>
      <c r="Z46" s="3"/>
    </row>
    <row r="47" spans="19:26">
      <c r="S47" s="3"/>
      <c r="T47" s="3"/>
      <c r="U47" s="3"/>
    </row>
  </sheetData>
  <mergeCells count="11">
    <mergeCell ref="AJ19:AM19"/>
    <mergeCell ref="B5:B7"/>
    <mergeCell ref="B8:B10"/>
    <mergeCell ref="B11:B13"/>
    <mergeCell ref="B14:B16"/>
    <mergeCell ref="AB18:AM18"/>
    <mergeCell ref="D19:G19"/>
    <mergeCell ref="H19:K19"/>
    <mergeCell ref="L19:O19"/>
    <mergeCell ref="AB19:AE19"/>
    <mergeCell ref="AF19:AI19"/>
  </mergeCells>
  <phoneticPr fontId="5"/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87BD42-5A89-4C46-BFB9-99707398066C}">
  <dimension ref="A1:AM47"/>
  <sheetViews>
    <sheetView topLeftCell="B28" zoomScale="130" zoomScaleNormal="130" workbookViewId="0">
      <selection activeCell="D25" sqref="D25"/>
    </sheetView>
  </sheetViews>
  <sheetFormatPr defaultColWidth="11.125" defaultRowHeight="13.5"/>
  <cols>
    <col min="1" max="2" width="8.625" style="1" customWidth="1"/>
    <col min="3" max="3" width="13.375" style="1" customWidth="1"/>
    <col min="4" max="39" width="8.25" style="1" customWidth="1"/>
    <col min="40" max="16384" width="11.125" style="1"/>
  </cols>
  <sheetData>
    <row r="1" spans="1:17" ht="17.25">
      <c r="A1" s="13" t="s">
        <v>17</v>
      </c>
    </row>
    <row r="3" spans="1:17" ht="14.25">
      <c r="D3" s="2" t="s">
        <v>1</v>
      </c>
      <c r="E3" s="2" t="s">
        <v>2</v>
      </c>
      <c r="F3" s="9" t="s">
        <v>18</v>
      </c>
      <c r="G3" s="9"/>
      <c r="K3" s="5"/>
    </row>
    <row r="4" spans="1:17">
      <c r="B4" s="6"/>
      <c r="C4" s="6"/>
      <c r="D4" s="31" t="s">
        <v>4</v>
      </c>
      <c r="E4" s="31" t="s">
        <v>5</v>
      </c>
      <c r="F4" s="31" t="s">
        <v>5</v>
      </c>
      <c r="H4" s="5"/>
      <c r="I4" s="1" t="s">
        <v>19</v>
      </c>
    </row>
    <row r="5" spans="1:17">
      <c r="B5" s="50" t="s">
        <v>7</v>
      </c>
      <c r="C5" s="6" t="s">
        <v>8</v>
      </c>
      <c r="D5" s="32">
        <v>1182</v>
      </c>
      <c r="E5" s="32">
        <v>9997633</v>
      </c>
      <c r="F5" s="32">
        <f>E5/10000</f>
        <v>999.76329999999996</v>
      </c>
      <c r="G5" s="15"/>
    </row>
    <row r="6" spans="1:17">
      <c r="B6" s="50"/>
      <c r="C6" s="6" t="s">
        <v>9</v>
      </c>
      <c r="D6" s="32">
        <v>533</v>
      </c>
      <c r="E6" s="32">
        <v>5610950</v>
      </c>
      <c r="F6" s="32">
        <f t="shared" ref="F6:F7" si="0">E6/10000</f>
        <v>561.09500000000003</v>
      </c>
      <c r="G6" s="15"/>
    </row>
    <row r="7" spans="1:17">
      <c r="B7" s="50"/>
      <c r="C7" s="6" t="s">
        <v>10</v>
      </c>
      <c r="D7" s="32">
        <v>3582</v>
      </c>
      <c r="E7" s="32">
        <v>3070795</v>
      </c>
      <c r="F7" s="32">
        <f t="shared" si="0"/>
        <v>307.0795</v>
      </c>
      <c r="G7" s="15"/>
    </row>
    <row r="8" spans="1:17">
      <c r="B8" s="51" t="s">
        <v>11</v>
      </c>
      <c r="C8" s="6" t="s">
        <v>8</v>
      </c>
      <c r="D8" s="32">
        <v>1305</v>
      </c>
      <c r="E8" s="32">
        <v>8256968</v>
      </c>
      <c r="F8" s="32">
        <f>E8/10000</f>
        <v>825.69680000000005</v>
      </c>
      <c r="G8" s="15"/>
    </row>
    <row r="9" spans="1:17">
      <c r="B9" s="51"/>
      <c r="C9" s="6" t="s">
        <v>9</v>
      </c>
      <c r="D9" s="32">
        <v>705</v>
      </c>
      <c r="E9" s="32">
        <v>5411804</v>
      </c>
      <c r="F9" s="32">
        <f t="shared" ref="F9:F16" si="1">E9/10000</f>
        <v>541.18039999999996</v>
      </c>
      <c r="G9" s="15"/>
    </row>
    <row r="10" spans="1:17">
      <c r="B10" s="51"/>
      <c r="C10" s="6" t="s">
        <v>10</v>
      </c>
      <c r="D10" s="32">
        <v>7519</v>
      </c>
      <c r="E10" s="32">
        <v>3839192</v>
      </c>
      <c r="F10" s="32">
        <f t="shared" si="1"/>
        <v>383.91919999999999</v>
      </c>
      <c r="G10" s="15"/>
    </row>
    <row r="11" spans="1:17">
      <c r="B11" s="52" t="s">
        <v>12</v>
      </c>
      <c r="C11" s="6" t="s">
        <v>8</v>
      </c>
      <c r="D11" s="32">
        <v>1126</v>
      </c>
      <c r="E11" s="32">
        <v>6400307</v>
      </c>
      <c r="F11" s="32">
        <f t="shared" si="1"/>
        <v>640.03070000000002</v>
      </c>
      <c r="G11" s="15"/>
    </row>
    <row r="12" spans="1:17">
      <c r="B12" s="52"/>
      <c r="C12" s="6" t="s">
        <v>9</v>
      </c>
      <c r="D12" s="32">
        <v>621</v>
      </c>
      <c r="E12" s="32">
        <v>3271915</v>
      </c>
      <c r="F12" s="32">
        <f t="shared" si="1"/>
        <v>327.19150000000002</v>
      </c>
      <c r="G12" s="15"/>
    </row>
    <row r="13" spans="1:17">
      <c r="B13" s="52"/>
      <c r="C13" s="6" t="s">
        <v>10</v>
      </c>
      <c r="D13" s="32">
        <v>10102</v>
      </c>
      <c r="E13" s="32">
        <v>4268940</v>
      </c>
      <c r="F13" s="32">
        <f t="shared" si="1"/>
        <v>426.89400000000001</v>
      </c>
      <c r="G13" s="15"/>
    </row>
    <row r="14" spans="1:17">
      <c r="B14" s="53" t="s">
        <v>13</v>
      </c>
      <c r="C14" s="6" t="s">
        <v>8</v>
      </c>
      <c r="D14" s="32">
        <v>1353</v>
      </c>
      <c r="E14" s="32">
        <v>5916335</v>
      </c>
      <c r="F14" s="32">
        <f t="shared" si="1"/>
        <v>591.63350000000003</v>
      </c>
      <c r="H14" s="3"/>
    </row>
    <row r="15" spans="1:17">
      <c r="B15" s="53"/>
      <c r="C15" s="6" t="s">
        <v>9</v>
      </c>
      <c r="D15" s="32">
        <v>653</v>
      </c>
      <c r="E15" s="32">
        <v>2773252</v>
      </c>
      <c r="F15" s="32">
        <f t="shared" si="1"/>
        <v>277.3252</v>
      </c>
      <c r="H15" s="3"/>
    </row>
    <row r="16" spans="1:17">
      <c r="B16" s="53"/>
      <c r="C16" s="6" t="s">
        <v>10</v>
      </c>
      <c r="D16" s="32">
        <v>10231</v>
      </c>
      <c r="E16" s="32">
        <v>3347504</v>
      </c>
      <c r="F16" s="32">
        <f t="shared" si="1"/>
        <v>334.75040000000001</v>
      </c>
      <c r="G16" s="2"/>
      <c r="H16" s="12"/>
      <c r="I16" s="12"/>
      <c r="J16" s="9"/>
      <c r="K16" s="9"/>
      <c r="P16" s="9"/>
      <c r="Q16" s="9"/>
    </row>
    <row r="17" spans="2:39">
      <c r="F17" s="2"/>
      <c r="G17" s="2"/>
      <c r="N17" s="2"/>
      <c r="O17" s="2"/>
      <c r="P17" s="19"/>
      <c r="Q17" s="19"/>
      <c r="R17" s="9"/>
      <c r="S17" s="9"/>
      <c r="Z17" s="9"/>
      <c r="AA17" s="9"/>
      <c r="AD17" s="9"/>
      <c r="AE17" s="9"/>
      <c r="AL17" s="9"/>
      <c r="AM17" s="9"/>
    </row>
    <row r="18" spans="2:39">
      <c r="B18" s="16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AB18" s="43"/>
      <c r="AC18" s="43"/>
      <c r="AD18" s="43"/>
      <c r="AE18" s="43"/>
      <c r="AF18" s="43"/>
      <c r="AG18" s="43"/>
      <c r="AH18" s="43"/>
      <c r="AI18" s="43"/>
      <c r="AJ18" s="43"/>
      <c r="AK18" s="43"/>
      <c r="AL18" s="43"/>
      <c r="AM18" s="43"/>
    </row>
    <row r="19" spans="2:39">
      <c r="C19" s="10"/>
      <c r="D19" s="44" t="s">
        <v>9</v>
      </c>
      <c r="E19" s="45"/>
      <c r="F19" s="45"/>
      <c r="G19" s="46"/>
      <c r="H19" s="44" t="s">
        <v>8</v>
      </c>
      <c r="I19" s="45"/>
      <c r="J19" s="45"/>
      <c r="K19" s="46"/>
      <c r="L19" s="47" t="s">
        <v>10</v>
      </c>
      <c r="M19" s="48"/>
      <c r="N19" s="48"/>
      <c r="O19" s="48"/>
      <c r="P19" s="21"/>
      <c r="X19" s="20"/>
      <c r="Y19" s="20"/>
      <c r="Z19" s="20"/>
      <c r="AA19" s="20"/>
      <c r="AB19" s="49"/>
      <c r="AC19" s="49"/>
      <c r="AD19" s="49"/>
      <c r="AE19" s="49"/>
      <c r="AF19" s="49"/>
      <c r="AG19" s="49"/>
      <c r="AH19" s="49"/>
      <c r="AI19" s="49"/>
      <c r="AJ19" s="41"/>
      <c r="AK19" s="41"/>
      <c r="AL19" s="41"/>
      <c r="AM19" s="41"/>
    </row>
    <row r="20" spans="2:39">
      <c r="C20" s="6"/>
      <c r="D20" s="17">
        <v>2005</v>
      </c>
      <c r="E20" s="7">
        <v>2010</v>
      </c>
      <c r="F20" s="8">
        <v>2015</v>
      </c>
      <c r="G20" s="14">
        <v>2020</v>
      </c>
      <c r="H20" s="17">
        <v>2005</v>
      </c>
      <c r="I20" s="7">
        <v>2010</v>
      </c>
      <c r="J20" s="8">
        <v>2015</v>
      </c>
      <c r="K20" s="14">
        <v>2020</v>
      </c>
      <c r="L20" s="17">
        <v>2005</v>
      </c>
      <c r="M20" s="7">
        <v>2010</v>
      </c>
      <c r="N20" s="8">
        <v>2015</v>
      </c>
      <c r="O20" s="18">
        <v>2020</v>
      </c>
      <c r="P20" s="22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</row>
    <row r="21" spans="2:39" s="24" customFormat="1" ht="18.95" customHeight="1">
      <c r="B21" s="24" t="s">
        <v>1</v>
      </c>
      <c r="C21" s="25" t="s">
        <v>14</v>
      </c>
      <c r="D21" s="33">
        <v>653</v>
      </c>
      <c r="E21" s="33">
        <v>621</v>
      </c>
      <c r="F21" s="33">
        <v>705</v>
      </c>
      <c r="G21" s="33">
        <v>533</v>
      </c>
      <c r="H21" s="33">
        <v>1353</v>
      </c>
      <c r="I21" s="33">
        <v>1126</v>
      </c>
      <c r="J21" s="33">
        <v>1305</v>
      </c>
      <c r="K21" s="33">
        <v>1182</v>
      </c>
      <c r="L21" s="33">
        <v>10231</v>
      </c>
      <c r="M21" s="33">
        <v>10102</v>
      </c>
      <c r="N21" s="33">
        <v>7519</v>
      </c>
      <c r="O21" s="34">
        <v>3582</v>
      </c>
      <c r="P21" s="26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8"/>
      <c r="AD21" s="28"/>
      <c r="AE21" s="28"/>
      <c r="AF21" s="27"/>
      <c r="AG21" s="28"/>
      <c r="AH21" s="28"/>
      <c r="AI21" s="28"/>
      <c r="AJ21" s="27"/>
      <c r="AK21" s="28"/>
      <c r="AL21" s="28"/>
      <c r="AM21" s="28"/>
    </row>
    <row r="22" spans="2:39" s="24" customFormat="1" ht="18.95" customHeight="1">
      <c r="B22" s="23" t="s">
        <v>18</v>
      </c>
      <c r="C22" s="25" t="s">
        <v>5</v>
      </c>
      <c r="D22" s="33">
        <v>277.3252</v>
      </c>
      <c r="E22" s="33">
        <v>327.19150000000002</v>
      </c>
      <c r="F22" s="33">
        <v>541.18039999999996</v>
      </c>
      <c r="G22" s="33">
        <v>561.09500000000003</v>
      </c>
      <c r="H22" s="33">
        <v>591.63350000000003</v>
      </c>
      <c r="I22" s="33">
        <v>640.03070000000002</v>
      </c>
      <c r="J22" s="33">
        <v>825.69680000000005</v>
      </c>
      <c r="K22" s="33">
        <v>999.76329999999996</v>
      </c>
      <c r="L22" s="33">
        <v>334.75040000000001</v>
      </c>
      <c r="M22" s="33">
        <v>426.89400000000001</v>
      </c>
      <c r="N22" s="33">
        <v>383.91919999999999</v>
      </c>
      <c r="O22" s="34">
        <v>307.0795</v>
      </c>
      <c r="P22" s="29"/>
    </row>
    <row r="23" spans="2:39" ht="24.95" customHeight="1">
      <c r="B23" s="23" t="s">
        <v>20</v>
      </c>
      <c r="C23" s="30" t="s">
        <v>16</v>
      </c>
      <c r="D23" s="35">
        <f>(D22/D21)*10</f>
        <v>4.2469402756508421</v>
      </c>
      <c r="E23" s="35">
        <f>(E22/E21)*10</f>
        <v>5.2687842190016108</v>
      </c>
      <c r="F23" s="35">
        <f t="shared" ref="F23:O23" si="2">(F22/F21)*10</f>
        <v>7.6763177304964536</v>
      </c>
      <c r="G23" s="35">
        <f t="shared" si="2"/>
        <v>10.527110694183865</v>
      </c>
      <c r="H23" s="35">
        <f t="shared" si="2"/>
        <v>4.3727531411677756</v>
      </c>
      <c r="I23" s="35">
        <f t="shared" si="2"/>
        <v>5.6841092362344581</v>
      </c>
      <c r="J23" s="35">
        <f t="shared" si="2"/>
        <v>6.3271785440613026</v>
      </c>
      <c r="K23" s="35">
        <f t="shared" si="2"/>
        <v>8.4582343485617599</v>
      </c>
      <c r="L23" s="35">
        <f t="shared" si="2"/>
        <v>0.3271922588212296</v>
      </c>
      <c r="M23" s="35">
        <f t="shared" si="2"/>
        <v>0.42258364680261334</v>
      </c>
      <c r="N23" s="35">
        <f t="shared" si="2"/>
        <v>0.51059874983375453</v>
      </c>
      <c r="O23" s="36">
        <f t="shared" si="2"/>
        <v>0.85728503629257391</v>
      </c>
      <c r="P23" s="21"/>
    </row>
    <row r="24" spans="2:39">
      <c r="J24" s="3"/>
      <c r="K24" s="3"/>
    </row>
    <row r="25" spans="2:39">
      <c r="J25" s="3"/>
      <c r="K25" s="3"/>
    </row>
    <row r="26" spans="2:39">
      <c r="J26" s="3"/>
      <c r="K26" s="3"/>
    </row>
    <row r="27" spans="2:39">
      <c r="C27" s="5" t="s">
        <v>21</v>
      </c>
      <c r="D27" s="5"/>
      <c r="E27" s="5"/>
      <c r="H27" s="5" t="s">
        <v>22</v>
      </c>
      <c r="O27" s="5" t="s">
        <v>23</v>
      </c>
      <c r="P27" s="5"/>
      <c r="Q27" s="5"/>
      <c r="R27" s="5"/>
      <c r="W27" s="4"/>
      <c r="AB27" s="5"/>
      <c r="AC27" s="5"/>
      <c r="AD27" s="5"/>
    </row>
    <row r="28" spans="2:39">
      <c r="U28" s="1" t="s">
        <v>24</v>
      </c>
      <c r="X28" s="3"/>
      <c r="Y28" s="3"/>
      <c r="Z28" s="3"/>
    </row>
    <row r="29" spans="2:39">
      <c r="U29" s="1" t="s">
        <v>25</v>
      </c>
      <c r="X29" s="3"/>
      <c r="Y29" s="3"/>
      <c r="Z29" s="3"/>
    </row>
    <row r="30" spans="2:39">
      <c r="U30" s="1" t="s">
        <v>26</v>
      </c>
      <c r="X30" s="3"/>
      <c r="Y30" s="3"/>
      <c r="Z30" s="3"/>
    </row>
    <row r="31" spans="2:39">
      <c r="U31" s="1" t="s">
        <v>27</v>
      </c>
      <c r="X31" s="3"/>
      <c r="Y31" s="3"/>
      <c r="Z31" s="3"/>
    </row>
    <row r="32" spans="2:39">
      <c r="X32" s="3"/>
      <c r="Y32" s="3"/>
      <c r="Z32" s="3"/>
    </row>
    <row r="33" spans="19:26">
      <c r="X33" s="3"/>
      <c r="Y33" s="3"/>
      <c r="Z33" s="3"/>
    </row>
    <row r="34" spans="19:26">
      <c r="X34" s="3"/>
      <c r="Y34" s="3"/>
      <c r="Z34" s="3"/>
    </row>
    <row r="35" spans="19:26">
      <c r="X35" s="3"/>
      <c r="Y35" s="3"/>
      <c r="Z35" s="3"/>
    </row>
    <row r="36" spans="19:26">
      <c r="X36" s="3"/>
      <c r="Y36" s="3"/>
      <c r="Z36" s="3"/>
    </row>
    <row r="37" spans="19:26">
      <c r="X37" s="3"/>
      <c r="Y37" s="3"/>
      <c r="Z37" s="3"/>
    </row>
    <row r="38" spans="19:26">
      <c r="X38" s="3"/>
      <c r="Y38" s="3"/>
      <c r="Z38" s="3"/>
    </row>
    <row r="39" spans="19:26">
      <c r="X39" s="3"/>
      <c r="Y39" s="3"/>
      <c r="Z39" s="3"/>
    </row>
    <row r="40" spans="19:26">
      <c r="X40" s="3"/>
      <c r="Y40" s="3"/>
      <c r="Z40" s="3"/>
    </row>
    <row r="41" spans="19:26">
      <c r="X41" s="3"/>
      <c r="Y41" s="3"/>
      <c r="Z41" s="3"/>
    </row>
    <row r="42" spans="19:26">
      <c r="X42" s="3"/>
      <c r="Y42" s="3"/>
      <c r="Z42" s="3"/>
    </row>
    <row r="43" spans="19:26">
      <c r="X43" s="3"/>
      <c r="Y43" s="3"/>
      <c r="Z43" s="3"/>
    </row>
    <row r="44" spans="19:26">
      <c r="X44" s="3"/>
      <c r="Y44" s="3"/>
      <c r="Z44" s="3"/>
    </row>
    <row r="45" spans="19:26">
      <c r="X45" s="3"/>
      <c r="Y45" s="3"/>
      <c r="Z45" s="3"/>
    </row>
    <row r="46" spans="19:26">
      <c r="X46" s="3"/>
      <c r="Y46" s="3"/>
      <c r="Z46" s="3"/>
    </row>
    <row r="47" spans="19:26">
      <c r="S47" s="3"/>
      <c r="T47" s="3"/>
      <c r="U47" s="3"/>
    </row>
  </sheetData>
  <mergeCells count="11">
    <mergeCell ref="AJ19:AM19"/>
    <mergeCell ref="B5:B7"/>
    <mergeCell ref="B8:B10"/>
    <mergeCell ref="B11:B13"/>
    <mergeCell ref="B14:B16"/>
    <mergeCell ref="AB18:AM18"/>
    <mergeCell ref="D19:G19"/>
    <mergeCell ref="H19:K19"/>
    <mergeCell ref="L19:O19"/>
    <mergeCell ref="AB19:AE19"/>
    <mergeCell ref="AF19:AI19"/>
  </mergeCells>
  <phoneticPr fontId="5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資料Ⅱ-11 </vt:lpstr>
      <vt:lpstr>資料Ⅱ-13 (2022-6-13精緻化）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2026-06-11T10:27:44Z</dcterms:created>
  <dcterms:modified xsi:type="dcterms:W3CDTF">2026-06-11T10:27:51Z</dcterms:modified>
  <cp:category/>
  <cp:contentStatus/>
</cp:coreProperties>
</file>