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1B3E3733-8F1A-40EE-9B9E-8DE77B494B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資料Ⅰ-２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6" l="1"/>
  <c r="B10" i="6" s="1"/>
  <c r="D8" i="6" s="1"/>
  <c r="B8" i="6"/>
  <c r="C10" i="6"/>
  <c r="D9" i="6" s="1"/>
  <c r="D5" i="6" l="1"/>
  <c r="D6" i="6"/>
  <c r="D7" i="6"/>
</calcChain>
</file>

<file path=xl/sharedStrings.xml><?xml version="1.0" encoding="utf-8"?>
<sst xmlns="http://schemas.openxmlformats.org/spreadsheetml/2006/main" count="12" uniqueCount="12">
  <si>
    <t>○森林面積の内訳</t>
    <rPh sb="1" eb="3">
      <t>シンリン</t>
    </rPh>
    <rPh sb="3" eb="5">
      <t>メンセキ</t>
    </rPh>
    <rPh sb="6" eb="8">
      <t>ウチワケ</t>
    </rPh>
    <phoneticPr fontId="3"/>
  </si>
  <si>
    <r>
      <t>（単位：万</t>
    </r>
    <r>
      <rPr>
        <sz val="11"/>
        <color theme="1"/>
        <rFont val="ＭＳ Ｐゴシック"/>
        <family val="3"/>
        <charset val="128"/>
        <scheme val="minor"/>
      </rPr>
      <t>ha</t>
    </r>
    <r>
      <rPr>
        <sz val="11"/>
        <color indexed="8"/>
        <rFont val="ＭＳ Ｐゴシック"/>
        <family val="3"/>
        <charset val="128"/>
      </rPr>
      <t>）</t>
    </r>
    <rPh sb="1" eb="3">
      <t>タンイ</t>
    </rPh>
    <rPh sb="4" eb="5">
      <t>マン</t>
    </rPh>
    <phoneticPr fontId="3"/>
  </si>
  <si>
    <t>割合(%)</t>
    <rPh sb="0" eb="2">
      <t>ワリアイ</t>
    </rPh>
    <phoneticPr fontId="3"/>
  </si>
  <si>
    <t>民有林</t>
    <rPh sb="0" eb="3">
      <t>ミンユウリン</t>
    </rPh>
    <phoneticPr fontId="3"/>
  </si>
  <si>
    <t>　私有林</t>
    <rPh sb="1" eb="4">
      <t>シユウリン</t>
    </rPh>
    <phoneticPr fontId="3"/>
  </si>
  <si>
    <t>　公有林</t>
    <rPh sb="1" eb="4">
      <t>コウユウリン</t>
    </rPh>
    <phoneticPr fontId="3"/>
  </si>
  <si>
    <t>国有林</t>
    <rPh sb="0" eb="3">
      <t>コクユウリン</t>
    </rPh>
    <phoneticPr fontId="3"/>
  </si>
  <si>
    <t>　国有林</t>
    <rPh sb="1" eb="4">
      <t>コクユウリン</t>
    </rPh>
    <phoneticPr fontId="3"/>
  </si>
  <si>
    <t>計</t>
    <rPh sb="0" eb="1">
      <t>ケイ</t>
    </rPh>
    <phoneticPr fontId="3"/>
  </si>
  <si>
    <t>　 ２：計の不一致は四捨五入による。</t>
    <phoneticPr fontId="2"/>
  </si>
  <si>
    <t>注１：令和４(2022)年３月31日時点の数値。</t>
    <rPh sb="3" eb="5">
      <t>レイワ</t>
    </rPh>
    <rPh sb="18" eb="20">
      <t>ジテン</t>
    </rPh>
    <phoneticPr fontId="2"/>
  </si>
  <si>
    <r>
      <t>資料：林野庁「森林資源の現況(</t>
    </r>
    <r>
      <rPr>
        <sz val="11"/>
        <rFont val="ＭＳ Ｐゴシック"/>
        <family val="3"/>
        <charset val="128"/>
      </rPr>
      <t>令和４年３月31日現在)」</t>
    </r>
    <rPh sb="15" eb="17">
      <t>レイワ</t>
    </rPh>
    <rPh sb="18" eb="19">
      <t>ネン</t>
    </rPh>
    <rPh sb="20" eb="21">
      <t>ガツ</t>
    </rPh>
    <rPh sb="23" eb="24">
      <t>ニチ</t>
    </rPh>
    <rPh sb="24" eb="26">
      <t>ゲンザイ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</si>
</sst>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0_ "/>
    <numFmt numFmtId="178" formatCode="#,##0_ ;[Red]\-#,##0\ "/>
    <numFmt numFmtId="179" formatCode="0_);[Red]\(0\)"/>
  </numFmts>
  <fonts count="13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9" fillId="0" borderId="0">
      <alignment vertical="center"/>
    </xf>
    <xf numFmtId="0" fontId="6" fillId="0" borderId="0"/>
    <xf numFmtId="0" fontId="9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10" fillId="0" borderId="0" xfId="0" applyFont="1">
      <alignment vertical="center"/>
    </xf>
    <xf numFmtId="0" fontId="4" fillId="0" borderId="0" xfId="8"/>
    <xf numFmtId="0" fontId="4" fillId="0" borderId="0" xfId="13">
      <alignment vertical="center"/>
    </xf>
    <xf numFmtId="0" fontId="0" fillId="0" borderId="0" xfId="0" applyAlignment="1"/>
    <xf numFmtId="0" fontId="9" fillId="0" borderId="1" xfId="13" applyFont="1" applyBorder="1">
      <alignment vertical="center"/>
    </xf>
    <xf numFmtId="0" fontId="0" fillId="0" borderId="1" xfId="0" applyBorder="1" applyAlignment="1"/>
    <xf numFmtId="176" fontId="4" fillId="0" borderId="1" xfId="13" applyNumberFormat="1" applyBorder="1">
      <alignment vertical="center"/>
    </xf>
    <xf numFmtId="176" fontId="9" fillId="0" borderId="1" xfId="13" applyNumberFormat="1" applyFont="1" applyBorder="1" applyAlignment="1">
      <alignment horizontal="right" vertical="center" shrinkToFit="1"/>
    </xf>
    <xf numFmtId="177" fontId="0" fillId="0" borderId="0" xfId="0" applyNumberFormat="1" applyAlignment="1"/>
    <xf numFmtId="176" fontId="6" fillId="0" borderId="1" xfId="3" applyNumberFormat="1" applyFont="1" applyBorder="1" applyAlignment="1"/>
    <xf numFmtId="178" fontId="9" fillId="0" borderId="1" xfId="13" applyNumberFormat="1" applyFont="1" applyBorder="1">
      <alignment vertical="center"/>
    </xf>
    <xf numFmtId="0" fontId="7" fillId="0" borderId="1" xfId="13" applyFont="1" applyBorder="1" applyAlignment="1">
      <alignment horizontal="center" vertical="center" wrapText="1" shrinkToFit="1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6" fillId="0" borderId="0" xfId="8" applyFont="1"/>
    <xf numFmtId="9" fontId="9" fillId="0" borderId="0" xfId="1" applyFont="1">
      <alignment vertical="center"/>
    </xf>
    <xf numFmtId="9" fontId="9" fillId="0" borderId="0" xfId="1" applyFont="1" applyAlignment="1"/>
    <xf numFmtId="0" fontId="9" fillId="0" borderId="0" xfId="13" applyFont="1" applyAlignment="1">
      <alignment horizontal="right" vertical="center" shrinkToFit="1"/>
    </xf>
    <xf numFmtId="0" fontId="0" fillId="2" borderId="0" xfId="0" applyFill="1">
      <alignment vertical="center"/>
    </xf>
    <xf numFmtId="0" fontId="9" fillId="2" borderId="0" xfId="13" applyFont="1" applyFill="1" applyAlignment="1">
      <alignment horizontal="right" vertical="center" shrinkToFit="1"/>
    </xf>
    <xf numFmtId="0" fontId="0" fillId="2" borderId="0" xfId="0" applyFill="1" applyAlignment="1"/>
    <xf numFmtId="9" fontId="9" fillId="2" borderId="0" xfId="1" applyFont="1" applyFill="1">
      <alignment vertical="center"/>
    </xf>
    <xf numFmtId="9" fontId="9" fillId="2" borderId="0" xfId="1" applyFont="1" applyFill="1" applyAlignment="1"/>
    <xf numFmtId="0" fontId="7" fillId="2" borderId="0" xfId="13" applyFont="1" applyFill="1" applyAlignment="1">
      <alignment horizontal="center" vertical="center" wrapText="1" shrinkToFit="1"/>
    </xf>
    <xf numFmtId="0" fontId="4" fillId="2" borderId="0" xfId="13" applyFill="1">
      <alignment vertical="center"/>
    </xf>
    <xf numFmtId="179" fontId="4" fillId="2" borderId="0" xfId="4" applyNumberFormat="1" applyFont="1" applyFill="1" applyBorder="1" applyAlignment="1">
      <alignment horizontal="right" vertical="center"/>
    </xf>
    <xf numFmtId="177" fontId="0" fillId="2" borderId="0" xfId="0" applyNumberFormat="1" applyFill="1" applyAlignment="1"/>
    <xf numFmtId="179" fontId="0" fillId="2" borderId="0" xfId="0" applyNumberFormat="1" applyFill="1" applyAlignment="1"/>
    <xf numFmtId="9" fontId="9" fillId="0" borderId="0" xfId="1" applyFont="1" applyBorder="1">
      <alignment vertical="center"/>
    </xf>
    <xf numFmtId="9" fontId="11" fillId="0" borderId="0" xfId="1" applyFont="1" applyBorder="1">
      <alignment vertical="center"/>
    </xf>
  </cellXfs>
  <cellStyles count="15">
    <cellStyle name="パーセント" xfId="1" builtinId="5"/>
    <cellStyle name="パーセント 2" xfId="2" xr:uid="{00000000-0005-0000-0000-000001000000}"/>
    <cellStyle name="桁区切り" xfId="3" builtinId="6"/>
    <cellStyle name="桁区切り 2" xfId="4" xr:uid="{00000000-0005-0000-0000-000003000000}"/>
    <cellStyle name="桁区切り 2 2" xfId="5" xr:uid="{00000000-0005-0000-0000-000004000000}"/>
    <cellStyle name="桁区切り 3" xfId="6" xr:uid="{00000000-0005-0000-0000-000005000000}"/>
    <cellStyle name="桁区切り 4" xfId="7" xr:uid="{00000000-0005-0000-0000-000006000000}"/>
    <cellStyle name="標準" xfId="0" builtinId="0"/>
    <cellStyle name="標準 2" xfId="8" xr:uid="{00000000-0005-0000-0000-000008000000}"/>
    <cellStyle name="標準 3" xfId="9" xr:uid="{00000000-0005-0000-0000-000009000000}"/>
    <cellStyle name="標準 3 2" xfId="10" xr:uid="{00000000-0005-0000-0000-00000A000000}"/>
    <cellStyle name="標準 4" xfId="11" xr:uid="{00000000-0005-0000-0000-00000B000000}"/>
    <cellStyle name="標準 4 2" xfId="12" xr:uid="{00000000-0005-0000-0000-00000C000000}"/>
    <cellStyle name="標準 5" xfId="14" xr:uid="{C0BBFD7D-6BB8-41D6-9FEB-3AEE056E2156}"/>
    <cellStyle name="標準_１９木材 ① (version 5) (最新)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91002414096519E-2"/>
          <c:y val="1.6185373278044389E-2"/>
          <c:w val="0.83014206318766026"/>
          <c:h val="0.95933635778971338"/>
        </c:manualLayout>
      </c:layout>
      <c:doughnutChart>
        <c:varyColors val="1"/>
        <c:ser>
          <c:idx val="0"/>
          <c:order val="0"/>
          <c:spPr>
            <a:solidFill>
              <a:srgbClr val="FF66FF"/>
            </a:solidFill>
            <a:ln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FF99FF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E82B-4F3C-8F8D-0165391112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82B-4F3C-8F8D-0165391112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82B-4F3C-8F8D-0165391112D7}"/>
              </c:ext>
            </c:extLst>
          </c:dPt>
          <c:dPt>
            <c:idx val="3"/>
            <c:bubble3D val="0"/>
            <c:spPr>
              <a:solidFill>
                <a:srgbClr val="66CCFF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E82B-4F3C-8F8D-0165391112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E82B-4F3C-8F8D-0165391112D7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2B-4F3C-8F8D-0165391112D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2B-4F3C-8F8D-0165391112D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2B-4F3C-8F8D-0165391112D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2B-4F3C-8F8D-0165391112D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2B-4F3C-8F8D-0165391112D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2B-4F3C-8F8D-0165391112D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2B-4F3C-8F8D-0165391112D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2B-4F3C-8F8D-0165391112D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2B-4F3C-8F8D-0165391112D7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'資料Ⅰ-２'!$A$5:$A$9</c:f>
              <c:strCache>
                <c:ptCount val="5"/>
                <c:pt idx="0">
                  <c:v>民有林</c:v>
                </c:pt>
                <c:pt idx="1">
                  <c:v>　私有林</c:v>
                </c:pt>
                <c:pt idx="2">
                  <c:v>　公有林</c:v>
                </c:pt>
                <c:pt idx="3">
                  <c:v>国有林</c:v>
                </c:pt>
                <c:pt idx="4">
                  <c:v>　国有林</c:v>
                </c:pt>
              </c:strCache>
            </c:strRef>
          </c:cat>
          <c:val>
            <c:numRef>
              <c:f>'資料Ⅰ-２'!$B$5:$B$9</c:f>
              <c:numCache>
                <c:formatCode>#,##0_);[Red]\(#,##0\)</c:formatCode>
                <c:ptCount val="5"/>
                <c:pt idx="0">
                  <c:v>1736.6999999999998</c:v>
                </c:pt>
                <c:pt idx="3">
                  <c:v>765.6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82B-4F3C-8F8D-0165391112D7}"/>
            </c:ext>
          </c:extLst>
        </c:ser>
        <c:ser>
          <c:idx val="1"/>
          <c:order val="1"/>
          <c:spPr>
            <a:ln>
              <a:solidFill>
                <a:schemeClr val="tx1"/>
              </a:solidFill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E82B-4F3C-8F8D-0165391112D7}"/>
              </c:ext>
            </c:extLst>
          </c:dPt>
          <c:dPt>
            <c:idx val="1"/>
            <c:bubble3D val="0"/>
            <c:spPr>
              <a:solidFill>
                <a:srgbClr val="33CC33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E-E82B-4F3C-8F8D-0165391112D7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0-E82B-4F3C-8F8D-0165391112D7}"/>
              </c:ext>
            </c:extLst>
          </c:dPt>
          <c:dPt>
            <c:idx val="3"/>
            <c:bubble3D val="0"/>
            <c:spPr>
              <a:solidFill>
                <a:srgbClr val="CCFF33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2-E82B-4F3C-8F8D-0165391112D7}"/>
              </c:ext>
            </c:extLst>
          </c:dPt>
          <c:dPt>
            <c:idx val="4"/>
            <c:bubble3D val="0"/>
            <c:spPr>
              <a:solidFill>
                <a:srgbClr val="66CCFF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4-E82B-4F3C-8F8D-0165391112D7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2B-4F3C-8F8D-0165391112D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2B-4F3C-8F8D-0165391112D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2B-4F3C-8F8D-0165391112D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2B-4F3C-8F8D-0165391112D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2B-4F3C-8F8D-0165391112D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/>
                      <a:t>マレーシア
</a:t>
                    </a:r>
                    <a:r>
                      <a:rPr lang="en-US"/>
                      <a:t>250(26%)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5-E82B-4F3C-8F8D-0165391112D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/>
                      <a:t>インドネシア   
</a:t>
                    </a:r>
                    <a:r>
                      <a:rPr lang="en-US"/>
                      <a:t>153(16%)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6-E82B-4F3C-8F8D-0165391112D7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/>
                      <a:t>中国
</a:t>
                    </a:r>
                    <a:r>
                      <a:rPr lang="en-US"/>
                      <a:t>129(13%)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7-E82B-4F3C-8F8D-0165391112D7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/>
                      <a:t>その他
</a:t>
                    </a:r>
                    <a:r>
                      <a:rPr lang="en-US"/>
                      <a:t>44(5%)</a:t>
                    </a:r>
                    <a:endParaRPr lang="ja-JP"/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8-E82B-4F3C-8F8D-0165391112D7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'資料Ⅰ-２'!$A$5:$A$9</c:f>
              <c:strCache>
                <c:ptCount val="5"/>
                <c:pt idx="0">
                  <c:v>民有林</c:v>
                </c:pt>
                <c:pt idx="1">
                  <c:v>　私有林</c:v>
                </c:pt>
                <c:pt idx="2">
                  <c:v>　公有林</c:v>
                </c:pt>
                <c:pt idx="3">
                  <c:v>国有林</c:v>
                </c:pt>
                <c:pt idx="4">
                  <c:v>　国有林</c:v>
                </c:pt>
              </c:strCache>
            </c:strRef>
          </c:cat>
          <c:val>
            <c:numRef>
              <c:f>'資料Ⅰ-２'!$C$5:$C$9</c:f>
              <c:numCache>
                <c:formatCode>#,##0_);[Red]\(#,##0\)</c:formatCode>
                <c:ptCount val="5"/>
                <c:pt idx="1">
                  <c:v>1435.8</c:v>
                </c:pt>
                <c:pt idx="2">
                  <c:v>300.89999999999998</c:v>
                </c:pt>
                <c:pt idx="4">
                  <c:v>765.6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82B-4F3C-8F8D-016539111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1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700">
          <a:latin typeface="+mn-ea"/>
          <a:ea typeface="+mn-ea"/>
        </a:defRPr>
      </a:pPr>
      <a:endParaRPr lang="ja-JP"/>
    </a:p>
  </c:txPr>
  <c:printSettings>
    <c:headerFooter/>
    <c:pageMargins b="0.75000000000000022" l="0.70000000000000018" r="0.70000000000000018" t="0.75000000000000022" header="0.3000000000000001" footer="0.30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175270</xdr:colOff>
      <xdr:row>15</xdr:row>
      <xdr:rowOff>107437</xdr:rowOff>
    </xdr:from>
    <xdr:to>
      <xdr:col>4</xdr:col>
      <xdr:colOff>404125</xdr:colOff>
      <xdr:row>26</xdr:row>
      <xdr:rowOff>162224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F49302F1-28D6-47C4-899D-1251AF280FA9}"/>
            </a:ext>
          </a:extLst>
        </xdr:cNvPr>
        <xdr:cNvGrpSpPr/>
      </xdr:nvGrpSpPr>
      <xdr:grpSpPr>
        <a:xfrm>
          <a:off x="175270" y="3162764"/>
          <a:ext cx="2983778" cy="1908498"/>
          <a:chOff x="114300" y="3180429"/>
          <a:chExt cx="3577732" cy="3082599"/>
        </a:xfrm>
      </xdr:grpSpPr>
      <xdr:graphicFrame macro="">
        <xdr:nvGraphicFramePr>
          <xdr:cNvPr id="3" name="グラフ 2">
            <a:extLst>
              <a:ext uri="{FF2B5EF4-FFF2-40B4-BE49-F238E27FC236}">
                <a16:creationId xmlns:a16="http://schemas.microsoft.com/office/drawing/2014/main" id="{4BCE911B-BB60-2ABF-1950-F84E17227088}"/>
              </a:ext>
            </a:extLst>
          </xdr:cNvPr>
          <xdr:cNvGraphicFramePr>
            <a:graphicFrameLocks/>
          </xdr:cNvGraphicFramePr>
        </xdr:nvGraphicFramePr>
        <xdr:xfrm>
          <a:off x="114300" y="3381035"/>
          <a:ext cx="2880000" cy="288199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3FF6C407-5EFD-5C06-1BB2-20E756E91B51}"/>
              </a:ext>
            </a:extLst>
          </xdr:cNvPr>
          <xdr:cNvSpPr txBox="1"/>
        </xdr:nvSpPr>
        <xdr:spPr bwMode="auto">
          <a:xfrm>
            <a:off x="2302561" y="3180429"/>
            <a:ext cx="1389471" cy="38783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50" b="0">
                <a:latin typeface="+mn-ea"/>
                <a:ea typeface="+mn-ea"/>
              </a:rPr>
              <a:t>合計</a:t>
            </a:r>
            <a:r>
              <a:rPr kumimoji="1" lang="ja-JP" altLang="en-US" sz="1050" b="0" baseline="0">
                <a:latin typeface="+mn-ea"/>
                <a:ea typeface="+mn-ea"/>
              </a:rPr>
              <a:t> </a:t>
            </a:r>
            <a:r>
              <a:rPr kumimoji="1" lang="en-US" altLang="ja-JP" sz="1050" b="0">
                <a:latin typeface="+mn-ea"/>
                <a:ea typeface="+mn-ea"/>
              </a:rPr>
              <a:t>2,502</a:t>
            </a:r>
            <a:r>
              <a:rPr kumimoji="1" lang="ja-JP" altLang="en-US" sz="1050" b="0">
                <a:latin typeface="+mn-ea"/>
                <a:ea typeface="+mn-ea"/>
              </a:rPr>
              <a:t>万</a:t>
            </a:r>
            <a:r>
              <a:rPr kumimoji="1" lang="en-US" altLang="ja-JP" sz="1050" b="0">
                <a:latin typeface="+mn-ea"/>
                <a:ea typeface="+mn-ea"/>
              </a:rPr>
              <a:t>ha</a:t>
            </a:r>
            <a:endParaRPr kumimoji="1" lang="ja-JP" altLang="en-US" sz="1050" b="0">
              <a:latin typeface="+mn-ea"/>
              <a:ea typeface="+mn-ea"/>
            </a:endParaRPr>
          </a:p>
        </xdr:txBody>
      </xdr:sp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5DE16E1D-CCB8-8689-A67C-5D5C34437D09}"/>
              </a:ext>
            </a:extLst>
          </xdr:cNvPr>
          <xdr:cNvSpPr txBox="1"/>
        </xdr:nvSpPr>
        <xdr:spPr bwMode="auto">
          <a:xfrm>
            <a:off x="2058080" y="5681866"/>
            <a:ext cx="1211530" cy="27441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kumimoji="1" lang="ja-JP" altLang="en-US" sz="1000">
                <a:latin typeface="+mn-ea"/>
                <a:ea typeface="+mn-ea"/>
              </a:rPr>
              <a:t>（単位：万</a:t>
            </a:r>
            <a:r>
              <a:rPr kumimoji="1" lang="en-US" altLang="ja-JP" sz="1000">
                <a:latin typeface="+mn-ea"/>
                <a:ea typeface="+mn-ea"/>
              </a:rPr>
              <a:t>ha</a:t>
            </a:r>
            <a:r>
              <a:rPr kumimoji="1" lang="ja-JP" altLang="en-US" sz="1000">
                <a:latin typeface="+mn-ea"/>
                <a:ea typeface="+mn-ea"/>
              </a:rPr>
              <a:t>）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0.18441</cdr:x>
      <cdr:y>0.6627</cdr:y>
    </cdr:from>
    <cdr:to>
      <cdr:x>0.40115</cdr:x>
      <cdr:y>0.8235</cdr:y>
    </cdr:to>
    <cdr:sp macro="" textlink="">
      <cdr:nvSpPr>
        <cdr:cNvPr id="6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938" y="1182460"/>
          <a:ext cx="520572" cy="2869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27432" bIns="18288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lnSpc>
              <a:spcPts val="1000"/>
            </a:lnSpc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公有林</a:t>
          </a:r>
          <a:endParaRPr lang="en-US" altLang="ja-JP" sz="9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100"/>
            </a:lnSpc>
            <a:defRPr sz="1000"/>
          </a:pPr>
          <a:r>
            <a:rPr lang="en-US" altLang="ja-JP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301(12%)</a:t>
          </a:r>
          <a:endParaRPr lang="ja-JP" altLang="en-US" sz="9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0.23169</cdr:x>
      <cdr:y>0.20299</cdr:y>
    </cdr:from>
    <cdr:to>
      <cdr:x>0.48527</cdr:x>
      <cdr:y>0.60111</cdr:y>
    </cdr:to>
    <cdr:sp macro="" textlink="">
      <cdr:nvSpPr>
        <cdr:cNvPr id="3" name="フリーフォーム 2"/>
        <cdr:cNvSpPr/>
      </cdr:nvSpPr>
      <cdr:spPr>
        <a:xfrm xmlns:a="http://schemas.openxmlformats.org/drawingml/2006/main">
          <a:off x="556482" y="362194"/>
          <a:ext cx="609074" cy="710363"/>
        </a:xfrm>
        <a:custGeom xmlns:a="http://schemas.openxmlformats.org/drawingml/2006/main">
          <a:avLst/>
          <a:gdLst>
            <a:gd name="connsiteX0" fmla="*/ 885825 w 885825"/>
            <a:gd name="connsiteY0" fmla="*/ 0 h 1276350"/>
            <a:gd name="connsiteX1" fmla="*/ 885825 w 885825"/>
            <a:gd name="connsiteY1" fmla="*/ 352425 h 1276350"/>
            <a:gd name="connsiteX2" fmla="*/ 304800 w 885825"/>
            <a:gd name="connsiteY2" fmla="*/ 1190625 h 1276350"/>
            <a:gd name="connsiteX3" fmla="*/ 66675 w 885825"/>
            <a:gd name="connsiteY3" fmla="*/ 1276350 h 1276350"/>
            <a:gd name="connsiteX4" fmla="*/ 0 w 885825"/>
            <a:gd name="connsiteY4" fmla="*/ 819150 h 1276350"/>
            <a:gd name="connsiteX5" fmla="*/ 238125 w 885825"/>
            <a:gd name="connsiteY5" fmla="*/ 295275 h 1276350"/>
            <a:gd name="connsiteX6" fmla="*/ 638175 w 885825"/>
            <a:gd name="connsiteY6" fmla="*/ 104775 h 1276350"/>
            <a:gd name="connsiteX7" fmla="*/ 885825 w 885825"/>
            <a:gd name="connsiteY7" fmla="*/ 0 h 12763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</a:cxnLst>
          <a:rect l="l" t="t" r="r" b="b"/>
          <a:pathLst>
            <a:path w="885825" h="1276350">
              <a:moveTo>
                <a:pt x="885825" y="0"/>
              </a:moveTo>
              <a:lnTo>
                <a:pt x="885825" y="352425"/>
              </a:lnTo>
              <a:lnTo>
                <a:pt x="304800" y="1190625"/>
              </a:lnTo>
              <a:lnTo>
                <a:pt x="66675" y="1276350"/>
              </a:lnTo>
              <a:lnTo>
                <a:pt x="0" y="819150"/>
              </a:lnTo>
              <a:lnTo>
                <a:pt x="238125" y="295275"/>
              </a:lnTo>
              <a:lnTo>
                <a:pt x="638175" y="104775"/>
              </a:lnTo>
              <a:lnTo>
                <a:pt x="885825" y="0"/>
              </a:lnTo>
              <a:close/>
            </a:path>
          </a:pathLst>
        </a:custGeom>
        <a:solidFill xmlns:a="http://schemas.openxmlformats.org/drawingml/2006/main">
          <a:srgbClr val="66CCFF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0.22679</cdr:x>
      <cdr:y>0.29838</cdr:y>
    </cdr:from>
    <cdr:to>
      <cdr:x>0.4489</cdr:x>
      <cdr:y>0.43295</cdr:y>
    </cdr:to>
    <cdr:sp macro="" textlink="">
      <cdr:nvSpPr>
        <cdr:cNvPr id="4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4725" y="532391"/>
          <a:ext cx="533482" cy="24011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27432" bIns="18288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lnSpc>
              <a:spcPts val="1200"/>
            </a:lnSpc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国有林</a:t>
          </a:r>
          <a:endParaRPr lang="en-US" altLang="ja-JP" sz="9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100"/>
            </a:lnSpc>
            <a:defRPr sz="1000"/>
          </a:pPr>
          <a:r>
            <a:rPr lang="en-US" altLang="ja-JP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766(31%)</a:t>
          </a:r>
          <a:endParaRPr lang="ja-JP" altLang="en-US" sz="9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0.52014</cdr:x>
      <cdr:y>0.10667</cdr:y>
    </cdr:from>
    <cdr:to>
      <cdr:x>0.76213</cdr:x>
      <cdr:y>0.24218</cdr:y>
    </cdr:to>
    <cdr:sp macro="" textlink="">
      <cdr:nvSpPr>
        <cdr:cNvPr id="5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9313" y="190331"/>
          <a:ext cx="581231" cy="24179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27432" bIns="18288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lnSpc>
              <a:spcPts val="1200"/>
            </a:lnSpc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私有林</a:t>
          </a:r>
          <a:endParaRPr lang="en-US" altLang="ja-JP" sz="9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100"/>
            </a:lnSpc>
            <a:defRPr sz="1000"/>
          </a:pPr>
          <a:r>
            <a:rPr lang="en-US" altLang="ja-JP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1,436(57%)</a:t>
          </a:r>
          <a:endParaRPr lang="ja-JP" altLang="en-US" sz="9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0.38451</cdr:x>
      <cdr:y>0.52309</cdr:y>
    </cdr:from>
    <cdr:to>
      <cdr:x>0.64274</cdr:x>
      <cdr:y>0.70377</cdr:y>
    </cdr:to>
    <cdr:sp macro="" textlink="">
      <cdr:nvSpPr>
        <cdr:cNvPr id="10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23544" y="933345"/>
          <a:ext cx="620246" cy="3223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27432" bIns="18288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lnSpc>
              <a:spcPts val="1100"/>
            </a:lnSpc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民有林</a:t>
          </a:r>
          <a:endParaRPr lang="en-US" altLang="ja-JP" sz="9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200"/>
            </a:lnSpc>
            <a:defRPr sz="1000"/>
          </a:pPr>
          <a:r>
            <a:rPr lang="en-US" altLang="ja-JP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1,737(69%)</a:t>
          </a:r>
          <a:endParaRPr lang="ja-JP" altLang="en-US" sz="9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DCFD5-A0BA-434F-9C1F-CE897A2E4644}">
  <dimension ref="A1:U32"/>
  <sheetViews>
    <sheetView showGridLines="0" tabSelected="1" zoomScale="130" zoomScaleNormal="130" workbookViewId="0"/>
  </sheetViews>
  <sheetFormatPr defaultRowHeight="13.5" x14ac:dyDescent="0.15"/>
  <cols>
    <col min="5" max="5" width="15" bestFit="1" customWidth="1"/>
    <col min="6" max="6" width="15" customWidth="1"/>
    <col min="12" max="12" width="16.375" customWidth="1"/>
  </cols>
  <sheetData>
    <row r="1" spans="1:21" ht="18" customHeight="1" x14ac:dyDescent="0.15">
      <c r="A1" s="1" t="s">
        <v>0</v>
      </c>
    </row>
    <row r="2" spans="1:21" ht="18" customHeight="1" x14ac:dyDescent="0.15">
      <c r="F2" s="19"/>
      <c r="G2" s="19"/>
      <c r="H2" s="19"/>
      <c r="I2" s="19"/>
      <c r="J2" s="19"/>
    </row>
    <row r="3" spans="1:21" x14ac:dyDescent="0.15">
      <c r="B3" s="2"/>
      <c r="C3" s="18" t="s">
        <v>1</v>
      </c>
      <c r="D3" s="2"/>
      <c r="E3" s="3"/>
      <c r="F3" s="20"/>
      <c r="G3" s="21"/>
      <c r="H3" s="21"/>
      <c r="I3" s="19"/>
      <c r="J3" s="19"/>
      <c r="N3" s="4"/>
      <c r="O3" s="4"/>
      <c r="P3" s="4"/>
      <c r="Q3" s="4"/>
      <c r="R3" s="4"/>
      <c r="S3" s="4"/>
      <c r="T3" s="4"/>
      <c r="U3" s="4"/>
    </row>
    <row r="4" spans="1:21" ht="18" customHeight="1" x14ac:dyDescent="0.15">
      <c r="A4" s="5"/>
      <c r="B4" s="5"/>
      <c r="C4" s="6"/>
      <c r="D4" s="4" t="s">
        <v>2</v>
      </c>
      <c r="F4" s="19"/>
      <c r="G4" s="19"/>
      <c r="H4" s="19"/>
      <c r="I4" s="19"/>
      <c r="J4" s="21"/>
      <c r="K4" s="4"/>
      <c r="L4" s="4"/>
      <c r="M4" s="4"/>
      <c r="N4" s="4"/>
      <c r="O4" s="4"/>
      <c r="P4" s="4"/>
      <c r="Q4" s="4"/>
    </row>
    <row r="5" spans="1:21" ht="18" customHeight="1" x14ac:dyDescent="0.15">
      <c r="A5" s="5" t="s">
        <v>3</v>
      </c>
      <c r="B5" s="7">
        <f>C6+C7</f>
        <v>1736.6999999999998</v>
      </c>
      <c r="C5" s="8"/>
      <c r="D5" s="9">
        <f>B5/B10*100</f>
        <v>69.404148183671026</v>
      </c>
      <c r="F5" s="19"/>
      <c r="G5" s="19"/>
      <c r="H5" s="19"/>
      <c r="I5" s="19"/>
      <c r="J5" s="19"/>
      <c r="K5" s="4"/>
      <c r="L5" s="4"/>
      <c r="M5" s="4"/>
      <c r="N5" s="4"/>
      <c r="O5" s="4"/>
      <c r="P5" s="4"/>
      <c r="Q5" s="4"/>
    </row>
    <row r="6" spans="1:21" ht="18" customHeight="1" x14ac:dyDescent="0.15">
      <c r="A6" s="5" t="s">
        <v>4</v>
      </c>
      <c r="B6" s="7"/>
      <c r="C6" s="10">
        <v>1435.8</v>
      </c>
      <c r="D6" s="9">
        <f>C6/C10*100</f>
        <v>57.379211125764307</v>
      </c>
      <c r="F6" s="19"/>
      <c r="G6" s="19"/>
      <c r="H6" s="19"/>
      <c r="I6" s="19"/>
      <c r="J6" s="19"/>
      <c r="K6" s="4"/>
      <c r="L6" s="4"/>
      <c r="M6" s="4"/>
      <c r="N6" s="4"/>
      <c r="O6" s="4"/>
      <c r="P6" s="4"/>
      <c r="Q6" s="4"/>
    </row>
    <row r="7" spans="1:21" ht="18" customHeight="1" x14ac:dyDescent="0.15">
      <c r="A7" s="11" t="s">
        <v>5</v>
      </c>
      <c r="B7" s="7"/>
      <c r="C7" s="10">
        <v>300.89999999999998</v>
      </c>
      <c r="D7" s="9">
        <f>C7/C10*100</f>
        <v>12.024937057906726</v>
      </c>
      <c r="F7" s="19"/>
      <c r="G7" s="19"/>
      <c r="H7" s="19"/>
      <c r="I7" s="19"/>
      <c r="J7" s="19"/>
      <c r="K7" s="4"/>
      <c r="L7" s="4"/>
      <c r="M7" s="4"/>
      <c r="N7" s="4"/>
      <c r="O7" s="4"/>
      <c r="P7" s="4"/>
      <c r="Q7" s="4"/>
    </row>
    <row r="8" spans="1:21" ht="18" customHeight="1" x14ac:dyDescent="0.15">
      <c r="A8" s="11" t="s">
        <v>6</v>
      </c>
      <c r="B8" s="7">
        <f>C9</f>
        <v>765.6</v>
      </c>
      <c r="C8" s="10"/>
      <c r="D8" s="9">
        <f>B8/B10*100</f>
        <v>30.595851816328985</v>
      </c>
      <c r="F8" s="19"/>
      <c r="G8" s="19"/>
      <c r="H8" s="19"/>
      <c r="I8" s="19"/>
      <c r="J8" s="19"/>
      <c r="K8" s="4"/>
      <c r="L8" s="4"/>
      <c r="M8" s="4"/>
      <c r="N8" s="4"/>
      <c r="O8" s="4"/>
      <c r="P8" s="4"/>
      <c r="Q8" s="4"/>
    </row>
    <row r="9" spans="1:21" ht="18" customHeight="1" x14ac:dyDescent="0.15">
      <c r="A9" s="12" t="s">
        <v>7</v>
      </c>
      <c r="B9" s="7"/>
      <c r="C9" s="7">
        <v>765.6</v>
      </c>
      <c r="D9" s="9">
        <f>C9/C10*100</f>
        <v>30.595851816328985</v>
      </c>
      <c r="F9" s="19"/>
      <c r="G9" s="19"/>
      <c r="H9" s="19"/>
      <c r="I9" s="19"/>
      <c r="J9" s="19"/>
      <c r="K9" s="4"/>
      <c r="L9" s="4"/>
      <c r="M9" s="4"/>
      <c r="N9" s="4"/>
      <c r="O9" s="4"/>
      <c r="P9" s="4"/>
      <c r="Q9" s="4"/>
    </row>
    <row r="10" spans="1:21" ht="18" customHeight="1" x14ac:dyDescent="0.15">
      <c r="A10" t="s">
        <v>8</v>
      </c>
      <c r="B10" s="13">
        <f>SUM(B5:B9)</f>
        <v>2502.2999999999997</v>
      </c>
      <c r="C10" s="13">
        <f>SUM(C5:C9)</f>
        <v>2502.2999999999997</v>
      </c>
      <c r="D10" s="14"/>
      <c r="F10" s="19"/>
      <c r="G10" s="19"/>
      <c r="H10" s="19"/>
      <c r="I10" s="19"/>
      <c r="J10" s="19"/>
      <c r="K10" s="4"/>
      <c r="L10" s="4"/>
      <c r="M10" s="4"/>
      <c r="N10" s="4"/>
      <c r="O10" s="4"/>
      <c r="P10" s="4"/>
      <c r="Q10" s="4"/>
    </row>
    <row r="11" spans="1:21" x14ac:dyDescent="0.15">
      <c r="F11" s="19"/>
      <c r="G11" s="19"/>
      <c r="H11" s="19"/>
      <c r="I11" s="19"/>
      <c r="J11" s="19"/>
      <c r="K11" s="4"/>
      <c r="L11" s="4"/>
      <c r="M11" s="4"/>
      <c r="N11" s="4"/>
      <c r="O11" s="4"/>
      <c r="P11" s="4"/>
      <c r="Q11" s="4"/>
    </row>
    <row r="12" spans="1:21" x14ac:dyDescent="0.15">
      <c r="A12" t="s">
        <v>10</v>
      </c>
      <c r="F12" s="19"/>
      <c r="G12" s="19"/>
      <c r="H12" s="19"/>
      <c r="I12" s="19"/>
      <c r="J12" s="19"/>
      <c r="K12" s="4"/>
      <c r="L12" s="17"/>
      <c r="M12" s="17"/>
      <c r="N12" s="4"/>
      <c r="O12" s="4"/>
      <c r="P12" s="4"/>
      <c r="Q12" s="4"/>
    </row>
    <row r="13" spans="1:21" s="16" customFormat="1" x14ac:dyDescent="0.15">
      <c r="A13" s="29" t="s">
        <v>9</v>
      </c>
      <c r="B13" s="29"/>
      <c r="C13" s="29"/>
      <c r="D13" s="29"/>
      <c r="F13" s="22"/>
      <c r="G13" s="22"/>
      <c r="H13" s="22"/>
      <c r="I13" s="22"/>
      <c r="J13" s="23"/>
      <c r="K13" s="17"/>
      <c r="L13" s="4"/>
      <c r="M13" s="4"/>
      <c r="N13" s="17"/>
      <c r="O13" s="17"/>
      <c r="P13" s="17"/>
      <c r="Q13" s="17"/>
    </row>
    <row r="14" spans="1:21" x14ac:dyDescent="0.15">
      <c r="A14" s="30" t="s">
        <v>11</v>
      </c>
      <c r="F14" s="19"/>
      <c r="G14" s="24"/>
      <c r="H14" s="25"/>
      <c r="I14" s="26"/>
      <c r="J14" s="27"/>
      <c r="K14" s="4"/>
      <c r="L14" s="4"/>
      <c r="M14" s="4"/>
      <c r="N14" s="4"/>
      <c r="O14" s="4"/>
      <c r="P14" s="4"/>
      <c r="Q14" s="4"/>
    </row>
    <row r="15" spans="1:21" x14ac:dyDescent="0.15">
      <c r="F15" s="19"/>
      <c r="G15" s="24"/>
      <c r="H15" s="25"/>
      <c r="I15" s="26"/>
      <c r="J15" s="21"/>
      <c r="K15" s="4"/>
      <c r="L15" s="4"/>
      <c r="M15" s="4"/>
      <c r="N15" s="4"/>
      <c r="O15" s="4"/>
      <c r="P15" s="4"/>
      <c r="Q15" s="4"/>
    </row>
    <row r="16" spans="1:21" x14ac:dyDescent="0.15">
      <c r="F16" s="19"/>
      <c r="G16" s="24"/>
      <c r="H16" s="25"/>
      <c r="I16" s="26"/>
      <c r="J16" s="21"/>
      <c r="K16" s="4"/>
      <c r="L16" s="4"/>
      <c r="M16" s="4"/>
      <c r="N16" s="4"/>
      <c r="O16" s="4"/>
      <c r="P16" s="4"/>
      <c r="Q16" s="4"/>
    </row>
    <row r="17" spans="1:17" x14ac:dyDescent="0.15">
      <c r="F17" s="19"/>
      <c r="G17" s="21"/>
      <c r="H17" s="21"/>
      <c r="I17" s="28"/>
      <c r="J17" s="21"/>
      <c r="K17" s="4"/>
      <c r="L17" s="4"/>
      <c r="M17" s="4"/>
      <c r="N17" s="4"/>
      <c r="O17" s="4"/>
      <c r="P17" s="4"/>
      <c r="Q17" s="4"/>
    </row>
    <row r="18" spans="1:17" x14ac:dyDescent="0.15"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x14ac:dyDescent="0.15"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x14ac:dyDescent="0.15"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x14ac:dyDescent="0.15"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x14ac:dyDescent="0.15"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x14ac:dyDescent="0.15"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 x14ac:dyDescent="0.15">
      <c r="G24" s="4"/>
      <c r="H24" s="4"/>
      <c r="I24" s="4"/>
      <c r="J24" s="4"/>
      <c r="K24" s="4"/>
      <c r="N24" s="4"/>
      <c r="O24" s="4"/>
      <c r="P24" s="4"/>
      <c r="Q24" s="4"/>
    </row>
    <row r="30" spans="1:17" x14ac:dyDescent="0.15">
      <c r="A30" s="2"/>
      <c r="B30" s="15"/>
      <c r="C30" s="2"/>
      <c r="E30" s="2"/>
      <c r="F30" s="2"/>
      <c r="G30" s="2"/>
    </row>
    <row r="31" spans="1:17" x14ac:dyDescent="0.15">
      <c r="B31" s="15"/>
      <c r="C31" s="2"/>
      <c r="D31" s="2"/>
      <c r="E31" s="2"/>
      <c r="F31" s="2"/>
      <c r="G31" s="15"/>
    </row>
    <row r="32" spans="1:17" x14ac:dyDescent="0.15">
      <c r="B32" s="15"/>
      <c r="D32" s="2"/>
    </row>
  </sheetData>
  <phoneticPr fontId="12"/>
  <pageMargins left="0.9055118110236221" right="0.9055118110236221" top="0.78740157480314965" bottom="0.78740157480314965" header="0.31496062992125984" footer="0.31496062992125984"/>
  <pageSetup paperSize="9"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資料Ⅰ-２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2026-06-30T11:07:11Z</dcterms:created>
  <dcterms:modified xsi:type="dcterms:W3CDTF">2026-06-30T11:07:17Z</dcterms:modified>
  <cp:category/>
  <cp:contentStatus/>
</cp:coreProperties>
</file>