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ml.chartshape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defaultThemeVersion="124226"/>
  <mc:AlternateContent xmlns:mc="http://schemas.openxmlformats.org/markup-compatibility/2006">
    <mc:Choice Requires="x15">
      <x15ac:absPath xmlns:x15ac="http://schemas.microsoft.com/office/spreadsheetml/2010/11/ac" url="\\100.83.185.239\課内\08 年次報告班\14令和６年度\01_記録用\02_5【大分類】閣議決定・了解　06【中分類】基本計画・白書等閣議　02【小分類】令和６年度森林・林業白書の検討に関する審議会等文書（令和６年度の動向等に係る審議） 【20移(20450331満了)】\R6jHTML化\01_資料（エクセル）\04_参考図表\"/>
    </mc:Choice>
  </mc:AlternateContent>
  <xr:revisionPtr revIDLastSave="0" documentId="13_ncr:1_{C6570912-DA52-4F87-AFC8-C1191BED2C07}" xr6:coauthVersionLast="47" xr6:coauthVersionMax="47" xr10:uidLastSave="{00000000-0000-0000-0000-000000000000}"/>
  <bookViews>
    <workbookView xWindow="28680" yWindow="-120" windowWidth="29040" windowHeight="15840" xr2:uid="{00000000-000D-0000-FFFF-FFFF00000000}"/>
  </bookViews>
  <sheets>
    <sheet name="20" sheetId="7" r:id="rId1"/>
  </sheets>
  <definedNames>
    <definedName name="COLNUM">#REF!</definedName>
    <definedName name="COLNUM2">#REF!</definedName>
    <definedName name="COLSZ">#REF!</definedName>
    <definedName name="COLSZ2">#REF!</definedName>
    <definedName name="PKNUM">#REF!</definedName>
    <definedName name="PKSZ">#REF!</definedName>
    <definedName name="PKSZ2">#REF!</definedName>
    <definedName name="_xlnm.Print_Area" localSheetId="0">'20'!$A$1:$N$25</definedName>
    <definedName name="ｑああ">#REF!</definedName>
    <definedName name="あ">#REF!</definedName>
    <definedName name="あああ">#REF!</definedName>
    <definedName name="その他１">#REF!</definedName>
    <definedName name="その他２">#REF!</definedName>
    <definedName name="その他３">#REF!</definedName>
    <definedName name="その他４">#REF!</definedName>
    <definedName name="チェンソー１">#REF!</definedName>
    <definedName name="チェンソー２">#REF!</definedName>
    <definedName name="チェンソー３">#REF!</definedName>
    <definedName name="チェンソー４">#REF!</definedName>
    <definedName name="高性能１">#REF!</definedName>
    <definedName name="高性能２">#REF!</definedName>
    <definedName name="高性能３">#REF!</definedName>
    <definedName name="高性能４">#REF!</definedName>
    <definedName name="人員１">#REF!</definedName>
    <definedName name="人員２">#REF!</definedName>
    <definedName name="人員３">#REF!</definedName>
    <definedName name="人員４">#REF!</definedName>
    <definedName name="燃料１">#REF!</definedName>
    <definedName name="燃料２">#REF!</definedName>
    <definedName name="燃料３">#REF!</definedName>
    <definedName name="燃料４">#REF!</definedName>
    <definedName name="労災１">#REF!</definedName>
    <definedName name="労災２">#REF!</definedName>
    <definedName name="労災３">#REF!</definedName>
    <definedName name="労災４">#REF!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6" i="7" l="1"/>
  <c r="C6" i="7"/>
  <c r="D5" i="7"/>
  <c r="C5" i="7"/>
  <c r="D4" i="7"/>
  <c r="C4" i="7"/>
</calcChain>
</file>

<file path=xl/sharedStrings.xml><?xml version="1.0" encoding="utf-8"?>
<sst xmlns="http://schemas.openxmlformats.org/spreadsheetml/2006/main" count="12" uniqueCount="12">
  <si>
    <t>○過疎地域の集落の状況</t>
    <rPh sb="1" eb="3">
      <t>カソ</t>
    </rPh>
    <rPh sb="3" eb="5">
      <t>チイキ</t>
    </rPh>
    <rPh sb="6" eb="8">
      <t>シュウラク</t>
    </rPh>
    <rPh sb="9" eb="11">
      <t>ジョウキョウ</t>
    </rPh>
    <phoneticPr fontId="2"/>
  </si>
  <si>
    <t>（単位：％）</t>
    <rPh sb="1" eb="3">
      <t>タンイ</t>
    </rPh>
    <phoneticPr fontId="2"/>
  </si>
  <si>
    <t>転入者がいない集落の割合</t>
    <rPh sb="0" eb="2">
      <t>テンニュウ</t>
    </rPh>
    <rPh sb="2" eb="3">
      <t>シャ</t>
    </rPh>
    <rPh sb="7" eb="9">
      <t>シュウラク</t>
    </rPh>
    <rPh sb="10" eb="12">
      <t>ワリアイ</t>
    </rPh>
    <phoneticPr fontId="2"/>
  </si>
  <si>
    <t>消滅の可能性がある集落の割合</t>
    <rPh sb="0" eb="2">
      <t>ショウメツ</t>
    </rPh>
    <rPh sb="3" eb="6">
      <t>カノウセイ</t>
    </rPh>
    <rPh sb="9" eb="11">
      <t>シュウラク</t>
    </rPh>
    <rPh sb="12" eb="14">
      <t>ワリアイ</t>
    </rPh>
    <phoneticPr fontId="2"/>
  </si>
  <si>
    <t>集落機能が低下又は維持困難な
集落の割合</t>
    <rPh sb="2" eb="4">
      <t>キノウ</t>
    </rPh>
    <rPh sb="5" eb="7">
      <t>テイカ</t>
    </rPh>
    <rPh sb="7" eb="8">
      <t>マタ</t>
    </rPh>
    <rPh sb="9" eb="11">
      <t>イジ</t>
    </rPh>
    <rPh sb="11" eb="13">
      <t>コンナン</t>
    </rPh>
    <rPh sb="15" eb="17">
      <t>シュウラク</t>
    </rPh>
    <rPh sb="18" eb="20">
      <t>ワリアイ</t>
    </rPh>
    <phoneticPr fontId="2"/>
  </si>
  <si>
    <t>65歳以上の高齢者が50％以上の
集落の割合</t>
    <rPh sb="2" eb="3">
      <t>サイ</t>
    </rPh>
    <rPh sb="3" eb="5">
      <t>イジョウ</t>
    </rPh>
    <rPh sb="6" eb="9">
      <t>コウレイシャ</t>
    </rPh>
    <rPh sb="13" eb="15">
      <t>イジョウ</t>
    </rPh>
    <rPh sb="17" eb="19">
      <t>シュウラク</t>
    </rPh>
    <rPh sb="20" eb="22">
      <t>ワリアイ</t>
    </rPh>
    <phoneticPr fontId="2"/>
  </si>
  <si>
    <t>世帯数が10世帯未満の集落の割合</t>
    <rPh sb="0" eb="3">
      <t>セタイスウ</t>
    </rPh>
    <rPh sb="6" eb="8">
      <t>セタイ</t>
    </rPh>
    <rPh sb="8" eb="10">
      <t>ミマン</t>
    </rPh>
    <rPh sb="11" eb="13">
      <t>シュウラク</t>
    </rPh>
    <rPh sb="14" eb="16">
      <t>ワリアイ</t>
    </rPh>
    <phoneticPr fontId="2"/>
  </si>
  <si>
    <t>山間地</t>
    <rPh sb="0" eb="3">
      <t>サンカンチ</t>
    </rPh>
    <phoneticPr fontId="2"/>
  </si>
  <si>
    <t>中間地</t>
    <rPh sb="0" eb="3">
      <t>チュウカンチ</t>
    </rPh>
    <phoneticPr fontId="2"/>
  </si>
  <si>
    <t>平地</t>
    <rPh sb="0" eb="2">
      <t>ヘイチ</t>
    </rPh>
    <phoneticPr fontId="2"/>
  </si>
  <si>
    <t>　 注：「山間地」は、林野率が80％以上の集落、「中間地」は、山間地と平地の中間にある集落、「平地」は、林野率が50％未満でかつ耕地率が20％以上の集落。</t>
    <rPh sb="2" eb="3">
      <t>チュウ</t>
    </rPh>
    <rPh sb="5" eb="7">
      <t>サンカン</t>
    </rPh>
    <rPh sb="7" eb="8">
      <t>チ</t>
    </rPh>
    <rPh sb="11" eb="13">
      <t>リンヤ</t>
    </rPh>
    <rPh sb="13" eb="14">
      <t>リツ</t>
    </rPh>
    <rPh sb="18" eb="20">
      <t>イジョウ</t>
    </rPh>
    <rPh sb="21" eb="23">
      <t>シュウラク</t>
    </rPh>
    <rPh sb="25" eb="27">
      <t>チュウカン</t>
    </rPh>
    <rPh sb="27" eb="28">
      <t>チ</t>
    </rPh>
    <rPh sb="31" eb="33">
      <t>サンカン</t>
    </rPh>
    <rPh sb="33" eb="34">
      <t>チ</t>
    </rPh>
    <rPh sb="35" eb="37">
      <t>ヘイチ</t>
    </rPh>
    <rPh sb="38" eb="40">
      <t>チュウカン</t>
    </rPh>
    <rPh sb="43" eb="45">
      <t>シュウラク</t>
    </rPh>
    <rPh sb="47" eb="49">
      <t>ヘイチ</t>
    </rPh>
    <rPh sb="52" eb="54">
      <t>リンヤ</t>
    </rPh>
    <rPh sb="54" eb="55">
      <t>リツ</t>
    </rPh>
    <rPh sb="59" eb="61">
      <t>ミマン</t>
    </rPh>
    <rPh sb="64" eb="66">
      <t>コウチ</t>
    </rPh>
    <rPh sb="66" eb="67">
      <t>リツ</t>
    </rPh>
    <rPh sb="71" eb="73">
      <t>イジョウ</t>
    </rPh>
    <rPh sb="74" eb="76">
      <t>シュウラク</t>
    </rPh>
    <phoneticPr fontId="2"/>
  </si>
  <si>
    <t>資料：総務省及び国土交通省「過疎地域等における集落の状況に関する現況把握調査」（令和２(2020)年３月）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</si>
</sst>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76" formatCode="#,##0.0;[Red]\-#,##0.0"/>
    <numFmt numFmtId="177" formatCode="#\ ##0"/>
    <numFmt numFmtId="178" formatCode="@\ "/>
    <numFmt numFmtId="179" formatCode="0.0;&quot;△&quot;0.0"/>
    <numFmt numFmtId="180" formatCode="#,##0;\-#,##0;&quot;-&quot;"/>
  </numFmts>
  <fonts count="21" x14ac:knownFonts="1">
    <font>
      <sz val="11"/>
      <color theme="1"/>
      <name val="Calibri"/>
      <family val="2"/>
    </font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3"/>
      <charset val="128"/>
    </font>
    <font>
      <sz val="10"/>
      <name val="ＭＳ 明朝"/>
      <family val="1"/>
      <charset val="128"/>
    </font>
    <font>
      <sz val="10.5"/>
      <name val="ＭＳ 明朝"/>
      <family val="1"/>
      <charset val="128"/>
    </font>
    <font>
      <sz val="10"/>
      <color indexed="8"/>
      <name val="Arial"/>
      <family val="2"/>
    </font>
    <font>
      <sz val="9"/>
      <name val="Times New Roman"/>
      <family val="1"/>
    </font>
    <font>
      <b/>
      <sz val="12"/>
      <name val="Arial"/>
      <family val="2"/>
    </font>
    <font>
      <sz val="10"/>
      <name val="Arial"/>
      <family val="2"/>
    </font>
    <font>
      <sz val="8"/>
      <color indexed="16"/>
      <name val="Century Schoolbook"/>
      <family val="1"/>
    </font>
    <font>
      <b/>
      <i/>
      <sz val="10"/>
      <name val="Times New Roman"/>
      <family val="1"/>
    </font>
    <font>
      <b/>
      <sz val="9"/>
      <name val="Times New Roman"/>
      <family val="1"/>
    </font>
    <font>
      <sz val="11"/>
      <name val="ＭＳ Ｐゴシック"/>
      <family val="3"/>
      <charset val="128"/>
    </font>
    <font>
      <sz val="14"/>
      <name val="ＭＳ 明朝"/>
      <family val="1"/>
      <charset val="128"/>
    </font>
    <font>
      <sz val="11"/>
      <color theme="1"/>
      <name val="Calibri"/>
      <family val="2"/>
    </font>
    <font>
      <sz val="11"/>
      <color theme="1"/>
      <name val="ＭＳ Ｐゴシック"/>
      <family val="3"/>
      <charset val="128"/>
    </font>
    <font>
      <sz val="14"/>
      <color theme="1"/>
      <name val="ＭＳ Ｐゴシック"/>
      <family val="3"/>
      <charset val="128"/>
    </font>
    <font>
      <sz val="11"/>
      <name val="ＭＳ Ｐゴシック"/>
      <family val="3"/>
      <charset val="128"/>
      <scheme val="minor"/>
    </font>
    <font>
      <u/>
      <sz val="11"/>
      <color theme="10"/>
      <name val="Calibri"/>
      <family val="2"/>
    </font>
    <font>
      <u/>
      <sz val="11"/>
      <color theme="10"/>
      <name val="ＭＳ Ｐゴシック"/>
      <family val="3"/>
      <charset val="128"/>
      <scheme val="minor"/>
    </font>
    <font>
      <u/>
      <sz val="11"/>
      <color theme="10"/>
      <name val="ＭＳ Ｐ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4">
    <xf numFmtId="0" fontId="0" fillId="0" borderId="0">
      <alignment vertical="center"/>
    </xf>
    <xf numFmtId="177" fontId="3" fillId="0" borderId="1" applyFont="0" applyFill="0" applyBorder="0" applyProtection="0"/>
    <xf numFmtId="178" fontId="4" fillId="0" borderId="0">
      <alignment horizontal="right" vertical="center"/>
    </xf>
    <xf numFmtId="179" fontId="3" fillId="0" borderId="2" applyFont="0" applyBorder="0" applyProtection="0"/>
    <xf numFmtId="180" fontId="5" fillId="0" borderId="0" applyFill="0" applyBorder="0" applyAlignment="0"/>
    <xf numFmtId="0" fontId="6" fillId="0" borderId="0">
      <alignment horizontal="left"/>
    </xf>
    <xf numFmtId="0" fontId="7" fillId="0" borderId="3" applyNumberFormat="0" applyAlignment="0" applyProtection="0">
      <alignment horizontal="left" vertical="center"/>
    </xf>
    <xf numFmtId="0" fontId="7" fillId="0" borderId="4">
      <alignment horizontal="left" vertical="center"/>
    </xf>
    <xf numFmtId="0" fontId="8" fillId="0" borderId="0"/>
    <xf numFmtId="4" fontId="6" fillId="0" borderId="0">
      <alignment horizontal="right"/>
    </xf>
    <xf numFmtId="4" fontId="9" fillId="0" borderId="0">
      <alignment horizontal="right"/>
    </xf>
    <xf numFmtId="0" fontId="10" fillId="0" borderId="0">
      <alignment horizontal="left"/>
    </xf>
    <xf numFmtId="0" fontId="11" fillId="0" borderId="0">
      <alignment horizontal="center"/>
    </xf>
    <xf numFmtId="9" fontId="12" fillId="0" borderId="0" applyFont="0" applyFill="0" applyBorder="0" applyAlignment="0" applyProtection="0"/>
    <xf numFmtId="38" fontId="14" fillId="0" borderId="0" applyFont="0" applyFill="0" applyBorder="0" applyAlignment="0" applyProtection="0">
      <alignment vertical="center"/>
    </xf>
    <xf numFmtId="38" fontId="12" fillId="0" borderId="0" applyFont="0" applyFill="0" applyBorder="0" applyAlignment="0" applyProtection="0">
      <alignment vertical="center"/>
    </xf>
    <xf numFmtId="38" fontId="12" fillId="0" borderId="0" applyFont="0" applyFill="0" applyBorder="0" applyAlignment="0" applyProtection="0"/>
    <xf numFmtId="0" fontId="12" fillId="0" borderId="0">
      <alignment vertical="center"/>
    </xf>
    <xf numFmtId="0" fontId="12" fillId="0" borderId="0"/>
    <xf numFmtId="0" fontId="13" fillId="0" borderId="0"/>
    <xf numFmtId="0" fontId="1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5" fillId="0" borderId="0" xfId="0" applyFont="1">
      <alignment vertical="center"/>
    </xf>
    <xf numFmtId="176" fontId="14" fillId="0" borderId="0" xfId="14" applyNumberFormat="1" applyFont="1" applyFill="1">
      <alignment vertical="center"/>
    </xf>
    <xf numFmtId="0" fontId="16" fillId="0" borderId="0" xfId="0" applyFont="1">
      <alignment vertical="center"/>
    </xf>
    <xf numFmtId="0" fontId="15" fillId="0" borderId="5" xfId="0" applyFont="1" applyBorder="1" applyAlignment="1">
      <alignment vertical="top" wrapText="1"/>
    </xf>
    <xf numFmtId="0" fontId="15" fillId="0" borderId="0" xfId="0" applyFont="1" applyAlignment="1">
      <alignment horizontal="right" vertical="center"/>
    </xf>
    <xf numFmtId="38" fontId="17" fillId="0" borderId="5" xfId="14" applyFont="1" applyBorder="1">
      <alignment vertical="center"/>
    </xf>
    <xf numFmtId="0" fontId="12" fillId="0" borderId="5" xfId="0" applyFont="1" applyBorder="1" applyAlignment="1">
      <alignment vertical="top" wrapText="1"/>
    </xf>
    <xf numFmtId="0" fontId="12" fillId="0" borderId="0" xfId="0" applyFont="1" applyAlignment="1">
      <alignment vertical="top"/>
    </xf>
    <xf numFmtId="0" fontId="0" fillId="0" borderId="0" xfId="0" applyAlignment="1">
      <alignment vertical="top"/>
    </xf>
    <xf numFmtId="0" fontId="0" fillId="0" borderId="5" xfId="0" applyFill="1" applyBorder="1">
      <alignment vertical="center"/>
    </xf>
  </cellXfs>
  <cellStyles count="24">
    <cellStyle name="# ##0" xfId="1" xr:uid="{00000000-0005-0000-0000-000000000000}"/>
    <cellStyle name="･･･ｽﾍﾟｰｽ" xfId="2" xr:uid="{00000000-0005-0000-0000-000001000000}"/>
    <cellStyle name="0.0;&quot;△&quot;;0.0" xfId="3" xr:uid="{00000000-0005-0000-0000-000002000000}"/>
    <cellStyle name="Calc Currency (0)" xfId="4" xr:uid="{00000000-0005-0000-0000-000003000000}"/>
    <cellStyle name="entry" xfId="5" xr:uid="{00000000-0005-0000-0000-000004000000}"/>
    <cellStyle name="Header1" xfId="6" xr:uid="{00000000-0005-0000-0000-000005000000}"/>
    <cellStyle name="Header2" xfId="7" xr:uid="{00000000-0005-0000-0000-000006000000}"/>
    <cellStyle name="Hyperlink" xfId="23" xr:uid="{00000000-000B-0000-0000-000008000000}"/>
    <cellStyle name="Normal_#18-Internet" xfId="8" xr:uid="{00000000-0005-0000-0000-000007000000}"/>
    <cellStyle name="price" xfId="9" xr:uid="{00000000-0005-0000-0000-000008000000}"/>
    <cellStyle name="revised" xfId="10" xr:uid="{00000000-0005-0000-0000-000009000000}"/>
    <cellStyle name="section" xfId="11" xr:uid="{00000000-0005-0000-0000-00000A000000}"/>
    <cellStyle name="title" xfId="12" xr:uid="{00000000-0005-0000-0000-00000B000000}"/>
    <cellStyle name="パーセント 2" xfId="13" xr:uid="{00000000-0005-0000-0000-00000C000000}"/>
    <cellStyle name="ハイパーリンク 2" xfId="21" xr:uid="{FD03E8F7-6056-48CA-AC7F-90D07756613C}"/>
    <cellStyle name="ハイパーリンク 2 2" xfId="22" xr:uid="{76934636-5789-4168-82AB-1B1C356454E1}"/>
    <cellStyle name="桁区切り" xfId="14" builtinId="6"/>
    <cellStyle name="桁区切り 2" xfId="15" xr:uid="{00000000-0005-0000-0000-00000E000000}"/>
    <cellStyle name="桁区切り 3" xfId="16" xr:uid="{00000000-0005-0000-0000-00000F000000}"/>
    <cellStyle name="標準" xfId="0" builtinId="0"/>
    <cellStyle name="標準 2" xfId="17" xr:uid="{00000000-0005-0000-0000-000011000000}"/>
    <cellStyle name="標準 2 2 2" xfId="20" xr:uid="{05536FE7-7CB3-4E92-806D-BD5A37711FAF}"/>
    <cellStyle name="標準 3" xfId="18" xr:uid="{00000000-0005-0000-0000-000012000000}"/>
    <cellStyle name="未定義" xfId="19" xr:uid="{00000000-0005-0000-0000-000013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36953854166666666"/>
          <c:y val="5.3432817063047151E-2"/>
          <c:w val="0.56087604166666671"/>
          <c:h val="0.76278741857139865"/>
        </c:manualLayout>
      </c:layout>
      <c:barChart>
        <c:barDir val="bar"/>
        <c:grouping val="clustered"/>
        <c:varyColors val="0"/>
        <c:ser>
          <c:idx val="0"/>
          <c:order val="0"/>
          <c:tx>
            <c:strRef>
              <c:f>'20'!$A$4</c:f>
              <c:strCache>
                <c:ptCount val="1"/>
                <c:pt idx="0">
                  <c:v>山間地</c:v>
                </c:pt>
              </c:strCache>
            </c:strRef>
          </c:tx>
          <c:spPr>
            <a:solidFill>
              <a:srgbClr val="00B0F0"/>
            </a:solidFill>
          </c:spPr>
          <c:invertIfNegative val="0"/>
          <c:dLbls>
            <c:dLbl>
              <c:idx val="0"/>
              <c:layout>
                <c:manualLayout>
                  <c:x val="-1.2737324782833875E-2"/>
                  <c:y val="-1.8896993400611881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311F-4216-9674-BF1D249A3F09}"/>
                </c:ext>
              </c:extLst>
            </c:dLbl>
            <c:dLbl>
              <c:idx val="1"/>
              <c:layout>
                <c:manualLayout>
                  <c:x val="-9.710894307573761E-3"/>
                  <c:y val="-1.1410858285226585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311F-4216-9674-BF1D249A3F09}"/>
                </c:ext>
              </c:extLst>
            </c:dLbl>
            <c:dLbl>
              <c:idx val="2"/>
              <c:layout>
                <c:manualLayout>
                  <c:x val="-6.0528609505202304E-3"/>
                  <c:y val="-1.2085397129004477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311F-4216-9674-BF1D249A3F09}"/>
                </c:ext>
              </c:extLst>
            </c:dLbl>
            <c:dLbl>
              <c:idx val="3"/>
              <c:layout>
                <c:manualLayout>
                  <c:x val="-9.0792410421729561E-3"/>
                  <c:y val="-3.1217639245312289E-17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311F-4216-9674-BF1D249A3F09}"/>
                </c:ext>
              </c:extLst>
            </c:dLbl>
            <c:dLbl>
              <c:idx val="4"/>
              <c:layout>
                <c:manualLayout>
                  <c:x val="0"/>
                  <c:y val="-2.2821716570453079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311F-4216-9674-BF1D249A3F09}"/>
                </c:ext>
              </c:extLst>
            </c:dLbl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500"/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'20'!$B$3:$F$3</c:f>
              <c:strCache>
                <c:ptCount val="5"/>
                <c:pt idx="0">
                  <c:v>転入者がいない集落の割合</c:v>
                </c:pt>
                <c:pt idx="1">
                  <c:v>消滅の可能性がある集落の割合</c:v>
                </c:pt>
                <c:pt idx="2">
                  <c:v>集落機能が低下又は維持困難な
集落の割合</c:v>
                </c:pt>
                <c:pt idx="3">
                  <c:v>65歳以上の高齢者が50％以上の
集落の割合</c:v>
                </c:pt>
                <c:pt idx="4">
                  <c:v>世帯数が10世帯未満の集落の割合</c:v>
                </c:pt>
              </c:strCache>
            </c:strRef>
          </c:cat>
          <c:val>
            <c:numRef>
              <c:f>'20'!$B$4:$F$4</c:f>
              <c:numCache>
                <c:formatCode>#,##0_);[Red]\(#,##0\)</c:formatCode>
                <c:ptCount val="5"/>
                <c:pt idx="0">
                  <c:v>15.4</c:v>
                </c:pt>
                <c:pt idx="1">
                  <c:v>11.4</c:v>
                </c:pt>
                <c:pt idx="2">
                  <c:v>37.6</c:v>
                </c:pt>
                <c:pt idx="3">
                  <c:v>51.3</c:v>
                </c:pt>
                <c:pt idx="4">
                  <c:v>22.2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311F-4216-9674-BF1D249A3F09}"/>
            </c:ext>
          </c:extLst>
        </c:ser>
        <c:ser>
          <c:idx val="1"/>
          <c:order val="1"/>
          <c:tx>
            <c:strRef>
              <c:f>'20'!$A$5</c:f>
              <c:strCache>
                <c:ptCount val="1"/>
                <c:pt idx="0">
                  <c:v>中間地</c:v>
                </c:pt>
              </c:strCache>
            </c:strRef>
          </c:tx>
          <c:spPr>
            <a:solidFill>
              <a:srgbClr val="FFC000"/>
            </a:solidFill>
          </c:spPr>
          <c:invertIfNegative val="0"/>
          <c:dLbls>
            <c:dLbl>
              <c:idx val="0"/>
              <c:layout>
                <c:manualLayout>
                  <c:x val="0"/>
                  <c:y val="-1.3622399945081349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6-311F-4216-9674-BF1D249A3F09}"/>
                </c:ext>
              </c:extLst>
            </c:dLbl>
            <c:dLbl>
              <c:idx val="1"/>
              <c:layout>
                <c:manualLayout>
                  <c:x val="0"/>
                  <c:y val="-1.3622399945081349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311F-4216-9674-BF1D249A3F09}"/>
                </c:ext>
              </c:extLst>
            </c:dLbl>
            <c:dLbl>
              <c:idx val="2"/>
              <c:layout>
                <c:manualLayout>
                  <c:x val="-3.3422319161568229E-3"/>
                  <c:y val="-2.5032907298007591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8-311F-4216-9674-BF1D249A3F09}"/>
                </c:ext>
              </c:extLst>
            </c:dLbl>
            <c:dLbl>
              <c:idx val="3"/>
              <c:layout>
                <c:manualLayout>
                  <c:x val="-6.0528609505202304E-3"/>
                  <c:y val="-1.8222332038006269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9-311F-4216-9674-BF1D249A3F09}"/>
                </c:ext>
              </c:extLst>
            </c:dLbl>
            <c:dLbl>
              <c:idx val="4"/>
              <c:layout>
                <c:manualLayout>
                  <c:x val="-6.0528609505202304E-3"/>
                  <c:y val="-2.5032907298007598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A-311F-4216-9674-BF1D249A3F09}"/>
                </c:ext>
              </c:extLst>
            </c:dLbl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500"/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'20'!$B$3:$F$3</c:f>
              <c:strCache>
                <c:ptCount val="5"/>
                <c:pt idx="0">
                  <c:v>転入者がいない集落の割合</c:v>
                </c:pt>
                <c:pt idx="1">
                  <c:v>消滅の可能性がある集落の割合</c:v>
                </c:pt>
                <c:pt idx="2">
                  <c:v>集落機能が低下又は維持困難な
集落の割合</c:v>
                </c:pt>
                <c:pt idx="3">
                  <c:v>65歳以上の高齢者が50％以上の
集落の割合</c:v>
                </c:pt>
                <c:pt idx="4">
                  <c:v>世帯数が10世帯未満の集落の割合</c:v>
                </c:pt>
              </c:strCache>
            </c:strRef>
          </c:cat>
          <c:val>
            <c:numRef>
              <c:f>'20'!$B$5:$F$5</c:f>
              <c:numCache>
                <c:formatCode>#,##0_);[Red]\(#,##0\)</c:formatCode>
                <c:ptCount val="5"/>
                <c:pt idx="0">
                  <c:v>6.9</c:v>
                </c:pt>
                <c:pt idx="1">
                  <c:v>3.1999999999999997</c:v>
                </c:pt>
                <c:pt idx="2">
                  <c:v>19.5</c:v>
                </c:pt>
                <c:pt idx="3">
                  <c:v>30.6</c:v>
                </c:pt>
                <c:pt idx="4">
                  <c:v>8.5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B-311F-4216-9674-BF1D249A3F09}"/>
            </c:ext>
          </c:extLst>
        </c:ser>
        <c:ser>
          <c:idx val="2"/>
          <c:order val="2"/>
          <c:tx>
            <c:strRef>
              <c:f>'20'!$A$6</c:f>
              <c:strCache>
                <c:ptCount val="1"/>
                <c:pt idx="0">
                  <c:v>平地</c:v>
                </c:pt>
              </c:strCache>
            </c:strRef>
          </c:tx>
          <c:spPr>
            <a:solidFill>
              <a:srgbClr val="92D050"/>
            </a:solidFill>
          </c:spPr>
          <c:invertIfNegative val="0"/>
          <c:dLbls>
            <c:dLbl>
              <c:idx val="0"/>
              <c:layout>
                <c:manualLayout>
                  <c:x val="0"/>
                  <c:y val="-6.8111999725406743E-3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C-311F-4216-9674-BF1D249A3F09}"/>
                </c:ext>
              </c:extLst>
            </c:dLbl>
            <c:dLbl>
              <c:idx val="1"/>
              <c:layout>
                <c:manualLayout>
                  <c:x val="-6.6844638323137681E-3"/>
                  <c:y val="-1.362204901278106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D-311F-4216-9674-BF1D249A3F09}"/>
                </c:ext>
              </c:extLst>
            </c:dLbl>
            <c:dLbl>
              <c:idx val="2"/>
              <c:layout>
                <c:manualLayout>
                  <c:x val="-6.3686623914170609E-3"/>
                  <c:y val="-2.5032907298007643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E-311F-4216-9674-BF1D249A3F09}"/>
                </c:ext>
              </c:extLst>
            </c:dLbl>
            <c:dLbl>
              <c:idx val="3"/>
              <c:layout>
                <c:manualLayout>
                  <c:x val="-6.0528609505203527E-3"/>
                  <c:y val="-1.8222332038006245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F-311F-4216-9674-BF1D249A3F09}"/>
                </c:ext>
              </c:extLst>
            </c:dLbl>
            <c:dLbl>
              <c:idx val="4"/>
              <c:layout>
                <c:manualLayout>
                  <c:x val="-9.0792914257804072E-3"/>
                  <c:y val="-1.8222332038006245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0-311F-4216-9674-BF1D249A3F09}"/>
                </c:ext>
              </c:extLst>
            </c:dLbl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500"/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'20'!$B$3:$F$3</c:f>
              <c:strCache>
                <c:ptCount val="5"/>
                <c:pt idx="0">
                  <c:v>転入者がいない集落の割合</c:v>
                </c:pt>
                <c:pt idx="1">
                  <c:v>消滅の可能性がある集落の割合</c:v>
                </c:pt>
                <c:pt idx="2">
                  <c:v>集落機能が低下又は維持困難な
集落の割合</c:v>
                </c:pt>
                <c:pt idx="3">
                  <c:v>65歳以上の高齢者が50％以上の
集落の割合</c:v>
                </c:pt>
                <c:pt idx="4">
                  <c:v>世帯数が10世帯未満の集落の割合</c:v>
                </c:pt>
              </c:strCache>
            </c:strRef>
          </c:cat>
          <c:val>
            <c:numRef>
              <c:f>'20'!$B$6:$F$6</c:f>
              <c:numCache>
                <c:formatCode>#,##0_);[Red]\(#,##0\)</c:formatCode>
                <c:ptCount val="5"/>
                <c:pt idx="0">
                  <c:v>4.3</c:v>
                </c:pt>
                <c:pt idx="1">
                  <c:v>1.3</c:v>
                </c:pt>
                <c:pt idx="2">
                  <c:v>9.8999999999999986</c:v>
                </c:pt>
                <c:pt idx="3">
                  <c:v>18.600000000000001</c:v>
                </c:pt>
                <c:pt idx="4">
                  <c:v>5.3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1-311F-4216-9674-BF1D249A3F0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474204168"/>
        <c:axId val="1"/>
      </c:barChart>
      <c:catAx>
        <c:axId val="474204168"/>
        <c:scaling>
          <c:orientation val="minMax"/>
        </c:scaling>
        <c:delete val="0"/>
        <c:axPos val="l"/>
        <c:numFmt formatCode="General" sourceLinked="1"/>
        <c:majorTickMark val="in"/>
        <c:minorTickMark val="none"/>
        <c:tickLblPos val="nextTo"/>
        <c:spPr>
          <a:ln w="6350">
            <a:solidFill>
              <a:schemeClr val="tx1"/>
            </a:solidFill>
          </a:ln>
        </c:spPr>
        <c:txPr>
          <a:bodyPr rot="0" anchor="ctr" anchorCtr="1"/>
          <a:lstStyle/>
          <a:p>
            <a:pPr>
              <a:defRPr sz="500"/>
            </a:pPr>
            <a:endParaRPr lang="ja-JP"/>
          </a:p>
        </c:txPr>
        <c:crossAx val="1"/>
        <c:crosses val="autoZero"/>
        <c:auto val="1"/>
        <c:lblAlgn val="ctr"/>
        <c:lblOffset val="100"/>
        <c:noMultiLvlLbl val="0"/>
      </c:catAx>
      <c:valAx>
        <c:axId val="1"/>
        <c:scaling>
          <c:orientation val="minMax"/>
          <c:max val="60"/>
          <c:min val="0"/>
        </c:scaling>
        <c:delete val="0"/>
        <c:axPos val="b"/>
        <c:numFmt formatCode="#,##0_);[Red]\(#,##0\)" sourceLinked="1"/>
        <c:majorTickMark val="in"/>
        <c:minorTickMark val="none"/>
        <c:tickLblPos val="nextTo"/>
        <c:spPr>
          <a:ln w="6350">
            <a:solidFill>
              <a:schemeClr val="tx1"/>
            </a:solidFill>
          </a:ln>
        </c:spPr>
        <c:txPr>
          <a:bodyPr/>
          <a:lstStyle/>
          <a:p>
            <a:pPr>
              <a:defRPr sz="500"/>
            </a:pPr>
            <a:endParaRPr lang="ja-JP"/>
          </a:p>
        </c:txPr>
        <c:crossAx val="474204168"/>
        <c:crosses val="autoZero"/>
        <c:crossBetween val="between"/>
        <c:majorUnit val="10"/>
      </c:valAx>
      <c:spPr>
        <a:solidFill>
          <a:schemeClr val="bg1"/>
        </a:solidFill>
      </c:spPr>
    </c:plotArea>
    <c:legend>
      <c:legendPos val="b"/>
      <c:layout>
        <c:manualLayout>
          <c:xMode val="edge"/>
          <c:yMode val="edge"/>
          <c:x val="0.43299305555555556"/>
          <c:y val="0.91340008423682362"/>
          <c:w val="0.37413437500000002"/>
          <c:h val="6.7658637632939889E-2"/>
        </c:manualLayout>
      </c:layout>
      <c:overlay val="0"/>
      <c:spPr>
        <a:solidFill>
          <a:schemeClr val="bg1"/>
        </a:solidFill>
        <a:ln w="3175">
          <a:solidFill>
            <a:schemeClr val="tx1"/>
          </a:solidFill>
        </a:ln>
      </c:spPr>
      <c:txPr>
        <a:bodyPr/>
        <a:lstStyle/>
        <a:p>
          <a:pPr>
            <a:defRPr sz="500"/>
          </a:pPr>
          <a:endParaRPr lang="ja-JP"/>
        </a:p>
      </c:txPr>
    </c:legend>
    <c:plotVisOnly val="1"/>
    <c:dispBlanksAs val="gap"/>
    <c:showDLblsOverMax val="0"/>
  </c:chart>
  <c:spPr>
    <a:noFill/>
    <a:ln>
      <a:noFill/>
    </a:ln>
  </c:spPr>
  <c:txPr>
    <a:bodyPr/>
    <a:lstStyle/>
    <a:p>
      <a:pPr>
        <a:defRPr sz="700">
          <a:latin typeface="+mn-ea"/>
          <a:ea typeface="+mn-ea"/>
        </a:defRPr>
      </a:pPr>
      <a:endParaRPr lang="ja-JP"/>
    </a:p>
  </c:txPr>
  <c:printSettings>
    <c:headerFooter/>
    <c:pageMargins b="0.75000000000000044" l="0.7000000000000004" r="0.7000000000000004" t="0.75000000000000044" header="0.30000000000000021" footer="0.30000000000000021"/>
    <c:pageSetup/>
  </c:printSettings>
  <c:userShapes r:id="rId1"/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252464</xdr:colOff>
      <xdr:row>10</xdr:row>
      <xdr:rowOff>140531</xdr:rowOff>
    </xdr:from>
    <xdr:to>
      <xdr:col>3</xdr:col>
      <xdr:colOff>597986</xdr:colOff>
      <xdr:row>18</xdr:row>
      <xdr:rowOff>140805</xdr:rowOff>
    </xdr:to>
    <xdr:graphicFrame macro="">
      <xdr:nvGraphicFramePr>
        <xdr:cNvPr id="2" name="グラフ 2">
          <a:extLst>
            <a:ext uri="{FF2B5EF4-FFF2-40B4-BE49-F238E27FC236}">
              <a16:creationId xmlns:a16="http://schemas.microsoft.com/office/drawing/2014/main" id="{397857DA-A448-4D81-AFF0-C8E7CD56746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0.91963</cdr:x>
      <cdr:y>0.83245</cdr:y>
    </cdr:from>
    <cdr:to>
      <cdr:x>0.98651</cdr:x>
      <cdr:y>0.95838</cdr:y>
    </cdr:to>
    <cdr:sp macro="" textlink="">
      <cdr:nvSpPr>
        <cdr:cNvPr id="2" name="テキスト ボックス 1"/>
        <cdr:cNvSpPr txBox="1"/>
      </cdr:nvSpPr>
      <cdr:spPr>
        <a:xfrm xmlns:a="http://schemas.openxmlformats.org/drawingml/2006/main" rot="10800000" flipH="1" flipV="1">
          <a:off x="2648529" y="1268886"/>
          <a:ext cx="192615" cy="191952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lIns="0" tIns="0" rIns="0" bIns="0" rtlCol="0"/>
        <a:lstStyle xmlns:a="http://schemas.openxmlformats.org/drawingml/2006/main"/>
        <a:p xmlns:a="http://schemas.openxmlformats.org/drawingml/2006/main">
          <a:pPr algn="r"/>
          <a:r>
            <a:rPr lang="ja-JP" altLang="en-US" sz="600">
              <a:latin typeface="+mn-ea"/>
              <a:ea typeface="+mn-ea"/>
            </a:rPr>
            <a:t>（</a:t>
          </a:r>
          <a:r>
            <a:rPr lang="en-US" altLang="ja-JP" sz="600">
              <a:latin typeface="+mn-ea"/>
              <a:ea typeface="+mn-ea"/>
            </a:rPr>
            <a:t>%</a:t>
          </a:r>
          <a:r>
            <a:rPr lang="ja-JP" altLang="en-US" sz="600">
              <a:latin typeface="+mn-ea"/>
              <a:ea typeface="+mn-ea"/>
            </a:rPr>
            <a:t>）</a:t>
          </a:r>
        </a:p>
      </cdr:txBody>
    </cdr:sp>
  </cdr:relSizeAnchor>
</c:userShape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98AB3B0-5720-45D2-B742-B12A09879807}">
  <dimension ref="A1:F27"/>
  <sheetViews>
    <sheetView showGridLines="0" tabSelected="1" zoomScaleNormal="100" workbookViewId="0">
      <selection activeCell="G21" sqref="G21"/>
    </sheetView>
  </sheetViews>
  <sheetFormatPr defaultRowHeight="15" x14ac:dyDescent="0.25"/>
  <cols>
    <col min="1" max="1" width="16.42578125" customWidth="1"/>
    <col min="2" max="6" width="10.85546875" customWidth="1"/>
    <col min="13" max="13" width="9.5703125" customWidth="1"/>
  </cols>
  <sheetData>
    <row r="1" spans="1:6" ht="17.25" x14ac:dyDescent="0.25">
      <c r="A1" s="3" t="s">
        <v>0</v>
      </c>
    </row>
    <row r="2" spans="1:6" x14ac:dyDescent="0.25">
      <c r="F2" s="5" t="s">
        <v>1</v>
      </c>
    </row>
    <row r="3" spans="1:6" ht="81" x14ac:dyDescent="0.25">
      <c r="A3" s="10"/>
      <c r="B3" s="4" t="s">
        <v>2</v>
      </c>
      <c r="C3" s="4" t="s">
        <v>3</v>
      </c>
      <c r="D3" s="7" t="s">
        <v>4</v>
      </c>
      <c r="E3" s="4" t="s">
        <v>5</v>
      </c>
      <c r="F3" s="4" t="s">
        <v>6</v>
      </c>
    </row>
    <row r="4" spans="1:6" x14ac:dyDescent="0.25">
      <c r="A4" s="10" t="s">
        <v>7</v>
      </c>
      <c r="B4" s="6">
        <v>15.4</v>
      </c>
      <c r="C4" s="6">
        <f>1.9+9.5</f>
        <v>11.4</v>
      </c>
      <c r="D4" s="6">
        <f>27.7+9.9</f>
        <v>37.6</v>
      </c>
      <c r="E4" s="6">
        <v>51.3</v>
      </c>
      <c r="F4" s="6">
        <v>22.2</v>
      </c>
    </row>
    <row r="5" spans="1:6" x14ac:dyDescent="0.25">
      <c r="A5" s="10" t="s">
        <v>8</v>
      </c>
      <c r="B5" s="6">
        <v>6.9</v>
      </c>
      <c r="C5" s="6">
        <f>0.3+2.9</f>
        <v>3.1999999999999997</v>
      </c>
      <c r="D5" s="6">
        <f>16.9+2.6</f>
        <v>19.5</v>
      </c>
      <c r="E5" s="6">
        <v>30.6</v>
      </c>
      <c r="F5" s="6">
        <v>8.5</v>
      </c>
    </row>
    <row r="6" spans="1:6" x14ac:dyDescent="0.25">
      <c r="A6" s="10" t="s">
        <v>9</v>
      </c>
      <c r="B6" s="6">
        <v>4.3</v>
      </c>
      <c r="C6" s="6">
        <f>0.1+1.2</f>
        <v>1.3</v>
      </c>
      <c r="D6" s="6">
        <f>9.2+0.7</f>
        <v>9.8999999999999986</v>
      </c>
      <c r="E6" s="6">
        <v>18.600000000000001</v>
      </c>
      <c r="F6" s="6">
        <v>5.3</v>
      </c>
    </row>
    <row r="8" spans="1:6" x14ac:dyDescent="0.25">
      <c r="A8" s="8" t="s">
        <v>10</v>
      </c>
    </row>
    <row r="9" spans="1:6" x14ac:dyDescent="0.25">
      <c r="A9" s="8" t="s">
        <v>11</v>
      </c>
    </row>
    <row r="10" spans="1:6" x14ac:dyDescent="0.25">
      <c r="A10" s="9"/>
    </row>
    <row r="11" spans="1:6" x14ac:dyDescent="0.25">
      <c r="B11" s="1"/>
      <c r="C11" s="1"/>
      <c r="D11" s="1"/>
      <c r="E11" s="1"/>
    </row>
    <row r="12" spans="1:6" x14ac:dyDescent="0.25">
      <c r="A12" s="1"/>
      <c r="B12" s="2"/>
      <c r="C12" s="2"/>
      <c r="D12" s="2"/>
      <c r="E12" s="2"/>
    </row>
    <row r="13" spans="1:6" x14ac:dyDescent="0.25">
      <c r="A13" s="1"/>
      <c r="B13" s="2"/>
      <c r="C13" s="2"/>
      <c r="D13" s="2"/>
      <c r="E13" s="2"/>
    </row>
    <row r="14" spans="1:6" x14ac:dyDescent="0.25">
      <c r="A14" s="1"/>
      <c r="B14" s="2"/>
      <c r="C14" s="2"/>
      <c r="D14" s="2"/>
      <c r="E14" s="2"/>
    </row>
    <row r="15" spans="1:6" x14ac:dyDescent="0.25">
      <c r="A15" s="1"/>
      <c r="B15" s="2"/>
      <c r="C15" s="2"/>
      <c r="D15" s="2"/>
      <c r="E15" s="2"/>
    </row>
    <row r="17" spans="1:5" x14ac:dyDescent="0.25">
      <c r="E17" s="1"/>
    </row>
    <row r="18" spans="1:5" x14ac:dyDescent="0.25">
      <c r="A18" s="1"/>
    </row>
    <row r="19" spans="1:5" x14ac:dyDescent="0.25">
      <c r="A19" s="1"/>
    </row>
    <row r="20" spans="1:5" x14ac:dyDescent="0.25">
      <c r="A20" s="1"/>
    </row>
    <row r="21" spans="1:5" x14ac:dyDescent="0.25">
      <c r="A21" s="1"/>
    </row>
    <row r="23" spans="1:5" x14ac:dyDescent="0.25">
      <c r="B23" s="1"/>
      <c r="C23" s="1"/>
      <c r="D23" s="1"/>
      <c r="E23" s="1"/>
    </row>
    <row r="24" spans="1:5" x14ac:dyDescent="0.25">
      <c r="A24" s="1"/>
      <c r="B24" s="2"/>
      <c r="C24" s="2"/>
      <c r="D24" s="2"/>
      <c r="E24" s="2"/>
    </row>
    <row r="25" spans="1:5" x14ac:dyDescent="0.25">
      <c r="A25" s="1"/>
      <c r="B25" s="2"/>
      <c r="C25" s="2"/>
      <c r="D25" s="2"/>
      <c r="E25" s="2"/>
    </row>
    <row r="26" spans="1:5" x14ac:dyDescent="0.25">
      <c r="A26" s="1"/>
      <c r="B26" s="2"/>
      <c r="C26" s="2"/>
      <c r="D26" s="2"/>
      <c r="E26" s="2"/>
    </row>
    <row r="27" spans="1:5" x14ac:dyDescent="0.25">
      <c r="A27" s="1"/>
      <c r="B27" s="2"/>
      <c r="C27" s="2"/>
      <c r="D27" s="2"/>
      <c r="E27" s="2"/>
    </row>
  </sheetData>
  <phoneticPr fontId="2"/>
  <pageMargins left="0.70866141732283472" right="0.31496062992125984" top="0.74803149606299213" bottom="0.74803149606299213" header="0.31496062992125984" footer="0.31496062992125984"/>
  <pageSetup paperSize="9" scale="59" orientation="portrait" r:id="rId1"/>
  <colBreaks count="1" manualBreakCount="1">
    <brk id="14" max="24" man="1"/>
  </colBreaks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47F0553C2A0F6040BFE9B5D902742E36" ma:contentTypeVersion="4" ma:contentTypeDescription="新しいドキュメントを作成します。" ma:contentTypeScope="" ma:versionID="3e4321dcb9bb2be0739a2a240d882a61">
  <xsd:schema xmlns:xsd="http://www.w3.org/2001/XMLSchema" xmlns:xs="http://www.w3.org/2001/XMLSchema" xmlns:p="http://schemas.microsoft.com/office/2006/metadata/properties" xmlns:ns2="eff4a008-e331-41f0-978a-b6436ea6565a" targetNamespace="http://schemas.microsoft.com/office/2006/metadata/properties" ma:root="true" ma:fieldsID="2df2a5bf68a8fc8e9d384d367b729aab" ns2:_="">
    <xsd:import namespace="eff4a008-e331-41f0-978a-b6436ea6565a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ff4a008-e331-41f0-978a-b6436ea6565a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8E4FC78A-3EC6-4BE5-B3CD-13D08883D091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B7BBD2D9-60EE-4C5A-9827-305DEBF1B41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eff4a008-e331-41f0-978a-b6436ea6565a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CE74E708-FC1B-4DF2-B8E9-9FC011672CEC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20</vt:lpstr>
      <vt:lpstr>'20'!Print_Area</vt:lpstr>
    </vt:vector>
  </TitlesOfParts>
  <Manager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cp:keywords/>
  <dc:description/>
  <cp:revision/>
  <dcterms:created xsi:type="dcterms:W3CDTF">2010-02-12T11:50:46Z</dcterms:created>
  <dcterms:modified xsi:type="dcterms:W3CDTF">2025-06-24T11:54:16Z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0x01010047F0553C2A0F6040BFE9B5D902742E36</vt:lpwstr>
  </property>
  <property fmtid="{D5CDD505-2E9C-101B-9397-08002B2CF9AE}" pid="3" name="MediaServiceImageTags">
    <vt:lpwstr/>
  </property>
</Properties>
</file>