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資料Ⅳ-6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<sst xmlns="http://schemas.openxmlformats.org/spreadsheetml/2006/main" count="28" uniqueCount="28">
  <si>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うちシステム販売</t>
  </si>
  <si>
    <t>H15
(2003)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</si>
  <si>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</si>
  <si>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</si>
  <si>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</si>
  <si>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</si>
  <si>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</si>
  <si>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</si>
  <si>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</si>
  <si>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</si>
  <si>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</si>
  <si>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</si>
  <si>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</si>
  <si>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素材販売量</t>
  </si>
  <si>
    <t>システム販売の割合（右軸）</t>
  </si>
  <si>
    <t>（単位：％）</t>
  </si>
  <si>
    <t>27
(15)</t>
  </si>
  <si>
    <r>
      <t>(単位：万m</t>
    </r>
    <r>
      <rPr>
        <vertAlign val="superscript"/>
        <sz val="11"/>
        <color indexed="8"/>
        <rFont val="ＭＳ ゴシック"/>
        <family val="3"/>
      </rPr>
      <t>3</t>
    </r>
    <r>
      <rPr>
        <sz val="11"/>
        <color indexed="8"/>
        <rFont val="ＭＳ ゴシック"/>
        <family val="3"/>
      </rPr>
      <t>)</t>
    </r>
  </si>
  <si>
    <t>年度</t>
  </si>
  <si>
    <t>28
(16)</t>
  </si>
  <si>
    <t>29
(17)</t>
  </si>
  <si>
    <t>○国有林野からの素材販売量の推移</t>
  </si>
  <si>
    <t>30
(18)</t>
  </si>
  <si>
    <t>資料：平成25(2013)年度までは、林野庁業務課調べ。平成26(2014)年度以降は、農林水産省「国有林野の管理経営に関する基本計画の実施状況」。</t>
  </si>
  <si>
    <t>R1
(19)</t>
  </si>
  <si>
    <t>2
(20)</t>
  </si>
  <si>
    <t>　　２：「システム販売」は「国有林材の安定供給システムによる販売」のこと。</t>
  </si>
  <si>
    <t>　注１：各年度末の値。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</si>
</sst>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);[Red]\(#,##0\)"/>
    <numFmt numFmtId="183" formatCode="#,##0_ 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_);[Red]\(0\)"/>
    <numFmt numFmtId="189" formatCode="[$]ggge&quot;年&quot;m&quot;月&quot;d&quot;日&quot;;@"/>
    <numFmt numFmtId="190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color indexed="8"/>
      <name val="ＭＳ Ｐ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vertAlign val="superscript"/>
      <sz val="8"/>
      <color indexed="8"/>
      <name val="ＭＳ Ｐゴシック"/>
      <family val="3"/>
    </font>
    <font>
      <vertAlign val="superscript"/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1" applyNumberFormat="0" applyAlignment="0" applyProtection="0"/>
    <xf numFmtId="0" fontId="34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7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7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7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6" fillId="4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8" fontId="3" fillId="0" borderId="10" xfId="48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83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4" fontId="2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84" fontId="2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0" fontId="3" fillId="0" borderId="0" xfId="0" applyNumberFormat="1" applyFont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715"/>
          <c:w val="0.947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'資料Ⅳ-6 '!$B$4</c:f>
              <c:strCache>
                <c:ptCount val="1"/>
                <c:pt idx="0">
                  <c:v>素材販売量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'資料Ⅳ-6 '!$A$5:$A$22</c:f>
              <c:strCache>
                <c:ptCount val="18"/>
                <c:pt idx="0">
                  <c:v>H15
(2003)</c:v>
                </c:pt>
                <c:pt idx="1">
                  <c:v>16
(04)</c:v>
                </c:pt>
                <c:pt idx="2">
                  <c:v>17
(05)</c:v>
                </c:pt>
                <c:pt idx="3">
                  <c:v>18
(06)</c:v>
                </c:pt>
                <c:pt idx="4">
                  <c:v>19
(07)</c:v>
                </c:pt>
                <c:pt idx="5">
                  <c:v>20
(08)</c:v>
                </c:pt>
                <c:pt idx="6">
                  <c:v>21
(09)</c:v>
                </c:pt>
                <c:pt idx="7">
                  <c:v>22
(10)</c:v>
                </c:pt>
                <c:pt idx="8">
                  <c:v>23
(11)</c:v>
                </c:pt>
                <c:pt idx="9">
                  <c:v>24
(12)</c:v>
                </c:pt>
                <c:pt idx="10">
                  <c:v>25
(13)</c:v>
                </c:pt>
                <c:pt idx="11">
                  <c:v>26
(14)</c:v>
                </c:pt>
                <c:pt idx="12">
                  <c:v>27
(15)</c:v>
                </c:pt>
                <c:pt idx="13">
                  <c:v>28
(16)</c:v>
                </c:pt>
                <c:pt idx="14">
                  <c:v>29
(17)</c:v>
                </c:pt>
                <c:pt idx="15">
                  <c:v>30
(18)</c:v>
                </c:pt>
                <c:pt idx="16">
                  <c:v>R1
(19)</c:v>
                </c:pt>
                <c:pt idx="17">
                  <c:v>2
(20)</c:v>
                </c:pt>
              </c:strCache>
            </c:strRef>
          </c:cat>
          <c:val>
            <c:numRef>
              <c:f>'資料Ⅳ-6 '!$B$5:$B$22</c:f>
              <c:numCache>
                <c:ptCount val="18"/>
                <c:pt idx="0">
                  <c:v>67</c:v>
                </c:pt>
                <c:pt idx="1">
                  <c:v>73.9</c:v>
                </c:pt>
                <c:pt idx="2">
                  <c:v>121.8</c:v>
                </c:pt>
                <c:pt idx="3">
                  <c:v>147</c:v>
                </c:pt>
                <c:pt idx="4">
                  <c:v>161</c:v>
                </c:pt>
                <c:pt idx="5">
                  <c:v>180.1</c:v>
                </c:pt>
                <c:pt idx="6">
                  <c:v>203.7</c:v>
                </c:pt>
                <c:pt idx="7">
                  <c:v>198.3</c:v>
                </c:pt>
                <c:pt idx="8">
                  <c:v>213</c:v>
                </c:pt>
                <c:pt idx="9">
                  <c:v>236</c:v>
                </c:pt>
                <c:pt idx="10">
                  <c:v>250</c:v>
                </c:pt>
                <c:pt idx="11">
                  <c:v>247</c:v>
                </c:pt>
                <c:pt idx="12">
                  <c:v>255</c:v>
                </c:pt>
                <c:pt idx="13">
                  <c:v>260</c:v>
                </c:pt>
                <c:pt idx="14">
                  <c:v>269</c:v>
                </c:pt>
                <c:pt idx="15">
                  <c:v>261</c:v>
                </c:pt>
                <c:pt idx="16">
                  <c:v>262</c:v>
                </c:pt>
                <c:pt idx="17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'資料Ⅳ-6 '!$C$4</c:f>
              <c:strCache>
                <c:ptCount val="1"/>
                <c:pt idx="0">
                  <c:v>うちシステム販売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'資料Ⅳ-6 '!$A$5:$A$22</c:f>
              <c:strCache>
                <c:ptCount val="18"/>
                <c:pt idx="0">
                  <c:v>H15
(2003)</c:v>
                </c:pt>
                <c:pt idx="1">
                  <c:v>16
(04)</c:v>
                </c:pt>
                <c:pt idx="2">
                  <c:v>17
(05)</c:v>
                </c:pt>
                <c:pt idx="3">
                  <c:v>18
(06)</c:v>
                </c:pt>
                <c:pt idx="4">
                  <c:v>19
(07)</c:v>
                </c:pt>
                <c:pt idx="5">
                  <c:v>20
(08)</c:v>
                </c:pt>
                <c:pt idx="6">
                  <c:v>21
(09)</c:v>
                </c:pt>
                <c:pt idx="7">
                  <c:v>22
(10)</c:v>
                </c:pt>
                <c:pt idx="8">
                  <c:v>23
(11)</c:v>
                </c:pt>
                <c:pt idx="9">
                  <c:v>24
(12)</c:v>
                </c:pt>
                <c:pt idx="10">
                  <c:v>25
(13)</c:v>
                </c:pt>
                <c:pt idx="11">
                  <c:v>26
(14)</c:v>
                </c:pt>
                <c:pt idx="12">
                  <c:v>27
(15)</c:v>
                </c:pt>
                <c:pt idx="13">
                  <c:v>28
(16)</c:v>
                </c:pt>
                <c:pt idx="14">
                  <c:v>29
(17)</c:v>
                </c:pt>
                <c:pt idx="15">
                  <c:v>30
(18)</c:v>
                </c:pt>
                <c:pt idx="16">
                  <c:v>R1
(19)</c:v>
                </c:pt>
                <c:pt idx="17">
                  <c:v>2
(20)</c:v>
                </c:pt>
              </c:strCache>
            </c:strRef>
          </c:cat>
          <c:val>
            <c:numRef>
              <c:f>'資料Ⅳ-6 '!$C$5:$C$22</c:f>
              <c:numCache>
                <c:ptCount val="18"/>
                <c:pt idx="0">
                  <c:v>2.4</c:v>
                </c:pt>
                <c:pt idx="1">
                  <c:v>4.5</c:v>
                </c:pt>
                <c:pt idx="2">
                  <c:v>22.3</c:v>
                </c:pt>
                <c:pt idx="3">
                  <c:v>42.5</c:v>
                </c:pt>
                <c:pt idx="4">
                  <c:v>52.4</c:v>
                </c:pt>
                <c:pt idx="5">
                  <c:v>64.4</c:v>
                </c:pt>
                <c:pt idx="6">
                  <c:v>72.5</c:v>
                </c:pt>
                <c:pt idx="7">
                  <c:v>88.2</c:v>
                </c:pt>
                <c:pt idx="8">
                  <c:v>94</c:v>
                </c:pt>
                <c:pt idx="9">
                  <c:v>111</c:v>
                </c:pt>
                <c:pt idx="10">
                  <c:v>125</c:v>
                </c:pt>
                <c:pt idx="11">
                  <c:v>141</c:v>
                </c:pt>
                <c:pt idx="12">
                  <c:v>157</c:v>
                </c:pt>
                <c:pt idx="13">
                  <c:v>178</c:v>
                </c:pt>
                <c:pt idx="14">
                  <c:v>193</c:v>
                </c:pt>
                <c:pt idx="15">
                  <c:v>184</c:v>
                </c:pt>
                <c:pt idx="16">
                  <c:v>187</c:v>
                </c:pt>
                <c:pt idx="17">
                  <c:v>164</c:v>
                </c:pt>
              </c:numCache>
            </c:numRef>
          </c:val>
        </c:ser>
        <c:overlap val="50"/>
        <c:axId val="59503765"/>
        <c:axId val="65771838"/>
      </c:barChart>
      <c:lineChart>
        <c:grouping val="standard"/>
        <c:varyColors val="0"/>
        <c:ser>
          <c:idx val="2"/>
          <c:order val="2"/>
          <c:tx>
            <c:strRef>
              <c:f>'資料Ⅳ-6 '!$D$4</c:f>
              <c:strCache>
                <c:ptCount val="1"/>
                <c:pt idx="0">
                  <c:v>システム販売の割合（右軸）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'資料Ⅳ-6 '!$A$5:$A$22</c:f>
              <c:strCache>
                <c:ptCount val="18"/>
                <c:pt idx="0">
                  <c:v>H15
(2003)</c:v>
                </c:pt>
                <c:pt idx="1">
                  <c:v>16
(04)</c:v>
                </c:pt>
                <c:pt idx="2">
                  <c:v>17
(05)</c:v>
                </c:pt>
                <c:pt idx="3">
                  <c:v>18
(06)</c:v>
                </c:pt>
                <c:pt idx="4">
                  <c:v>19
(07)</c:v>
                </c:pt>
                <c:pt idx="5">
                  <c:v>20
(08)</c:v>
                </c:pt>
                <c:pt idx="6">
                  <c:v>21
(09)</c:v>
                </c:pt>
                <c:pt idx="7">
                  <c:v>22
(10)</c:v>
                </c:pt>
                <c:pt idx="8">
                  <c:v>23
(11)</c:v>
                </c:pt>
                <c:pt idx="9">
                  <c:v>24
(12)</c:v>
                </c:pt>
                <c:pt idx="10">
                  <c:v>25
(13)</c:v>
                </c:pt>
                <c:pt idx="11">
                  <c:v>26
(14)</c:v>
                </c:pt>
                <c:pt idx="12">
                  <c:v>27
(15)</c:v>
                </c:pt>
                <c:pt idx="13">
                  <c:v>28
(16)</c:v>
                </c:pt>
                <c:pt idx="14">
                  <c:v>29
(17)</c:v>
                </c:pt>
                <c:pt idx="15">
                  <c:v>30
(18)</c:v>
                </c:pt>
                <c:pt idx="16">
                  <c:v>R1
(19)</c:v>
                </c:pt>
                <c:pt idx="17">
                  <c:v>2
(20)</c:v>
                </c:pt>
              </c:strCache>
            </c:strRef>
          </c:cat>
          <c:val>
            <c:numRef>
              <c:f>'資料Ⅳ-6 '!$D$5:$D$22</c:f>
              <c:numCache>
                <c:ptCount val="18"/>
                <c:pt idx="0">
                  <c:v>3.582089552238806</c:v>
                </c:pt>
                <c:pt idx="1">
                  <c:v>6.089309878213802</c:v>
                </c:pt>
                <c:pt idx="2">
                  <c:v>18.30870279146141</c:v>
                </c:pt>
                <c:pt idx="3">
                  <c:v>28.91156462585034</c:v>
                </c:pt>
                <c:pt idx="4">
                  <c:v>32.546583850931675</c:v>
                </c:pt>
                <c:pt idx="5">
                  <c:v>35.75791227096058</c:v>
                </c:pt>
                <c:pt idx="6">
                  <c:v>35.59155621011291</c:v>
                </c:pt>
                <c:pt idx="7">
                  <c:v>44.47806354009077</c:v>
                </c:pt>
                <c:pt idx="8">
                  <c:v>44.13145539906103</c:v>
                </c:pt>
                <c:pt idx="9">
                  <c:v>47.03389830508475</c:v>
                </c:pt>
                <c:pt idx="10">
                  <c:v>50</c:v>
                </c:pt>
                <c:pt idx="11">
                  <c:v>57.08502024291497</c:v>
                </c:pt>
                <c:pt idx="12">
                  <c:v>61.568627450980394</c:v>
                </c:pt>
                <c:pt idx="13">
                  <c:v>68.46153846153847</c:v>
                </c:pt>
                <c:pt idx="14">
                  <c:v>71.74721189591078</c:v>
                </c:pt>
                <c:pt idx="15">
                  <c:v>70</c:v>
                </c:pt>
                <c:pt idx="16">
                  <c:v>72</c:v>
                </c:pt>
                <c:pt idx="17">
                  <c:v>61</c:v>
                </c:pt>
              </c:numCache>
            </c:numRef>
          </c:val>
          <c:smooth val="0"/>
        </c:ser>
        <c:axId val="55075631"/>
        <c:axId val="25918632"/>
      </c:line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771838"/>
        <c:crosses val="autoZero"/>
        <c:auto val="1"/>
        <c:lblOffset val="100"/>
        <c:tickLblSkip val="1"/>
        <c:noMultiLvlLbl val="0"/>
      </c:catAx>
      <c:valAx>
        <c:axId val="65771838"/>
        <c:scaling>
          <c:orientation val="minMax"/>
          <c:max val="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503765"/>
        <c:crossesAt val="1"/>
        <c:crossBetween val="between"/>
        <c:dispUnits/>
      </c:valAx>
      <c:catAx>
        <c:axId val="55075631"/>
        <c:scaling>
          <c:orientation val="minMax"/>
        </c:scaling>
        <c:axPos val="b"/>
        <c:delete val="1"/>
        <c:majorTickMark val="out"/>
        <c:minorTickMark val="none"/>
        <c:tickLblPos val="nextTo"/>
        <c:crossAx val="25918632"/>
        <c:crosses val="autoZero"/>
        <c:auto val="1"/>
        <c:lblOffset val="100"/>
        <c:tickLblSkip val="1"/>
        <c:noMultiLvlLbl val="0"/>
      </c:catAx>
      <c:valAx>
        <c:axId val="259186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075631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825"/>
          <c:y val="0.10175"/>
          <c:w val="0.25525"/>
          <c:h val="0.16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0.02475</cdr:y>
    </cdr:from>
    <cdr:to>
      <cdr:x>0.9965</cdr:x>
      <cdr:y>0.10875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972175" y="104775"/>
          <a:ext cx="447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-0.00675</cdr:x>
      <cdr:y>-0.012</cdr:y>
    </cdr:from>
    <cdr:to>
      <cdr:x>-0.00675</cdr:x>
      <cdr:y>-0.012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0.91375</cdr:x>
      <cdr:y>0.9085</cdr:y>
    </cdr:from>
    <cdr:to>
      <cdr:x>1</cdr:x>
      <cdr:y>0.99375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886450" y="3895725"/>
          <a:ext cx="600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36000" rIns="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-0.00675</cdr:x>
      <cdr:y>1</cdr:y>
    </cdr:from>
    <cdr:to>
      <cdr:x>-0.00675</cdr:x>
      <cdr:y>1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38099" y="4295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資料：素材生産量については、林野庁「国有林野事業統計」、システム販売による素材供給量については、林野庁業務課調べ。</a:t>
          </a:r>
        </a:p>
      </cdr:txBody>
    </cdr:sp>
  </cdr:relSizeAnchor>
  <cdr:relSizeAnchor xmlns:cdr="http://schemas.openxmlformats.org/drawingml/2006/chartDrawing">
    <cdr:from>
      <cdr:x>-0.00675</cdr:x>
      <cdr:y>-0.012</cdr:y>
    </cdr:from>
    <cdr:to>
      <cdr:x>-0.00675</cdr:x>
      <cdr:y>-0.012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-0.00675</cdr:x>
      <cdr:y>-0.012</cdr:y>
    </cdr:from>
    <cdr:to>
      <cdr:x>-0.00625</cdr:x>
      <cdr:y>-0.012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0.014</cdr:x>
      <cdr:y>0.02975</cdr:y>
    </cdr:from>
    <cdr:to>
      <cdr:x>0.216</cdr:x>
      <cdr:y>0.11125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85725" y="123825"/>
          <a:ext cx="13049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05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5</xdr:row>
      <xdr:rowOff>38100</xdr:rowOff>
    </xdr:from>
    <xdr:to>
      <xdr:col>16</xdr:col>
      <xdr:colOff>304800</xdr:colOff>
      <xdr:row>17</xdr:row>
      <xdr:rowOff>57150</xdr:rowOff>
    </xdr:to>
    <xdr:graphicFrame>
      <xdr:nvGraphicFramePr>
        <xdr:cNvPr id="1" name="グラフ 1"/>
        <xdr:cNvGraphicFramePr/>
      </xdr:nvGraphicFramePr>
      <xdr:xfrm>
        <a:off x="3743325" y="1485900"/>
        <a:ext cx="6448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6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8.57421875" style="1" customWidth="1"/>
    <col min="2" max="4" width="10.57421875" style="1" customWidth="1"/>
    <col min="5" max="16384" width="9.00390625" style="1" customWidth="1"/>
  </cols>
  <sheetData>
    <row r="1" spans="1:3" ht="17.25">
      <c r="A1" s="9" t="s">
        <v>21</v>
      </c>
      <c r="B1" s="7"/>
      <c r="C1" s="8"/>
    </row>
    <row r="2" spans="1:3" ht="13.5">
      <c r="A2" s="8"/>
      <c r="B2" s="7"/>
      <c r="C2" s="7"/>
    </row>
    <row r="3" spans="1:4" ht="15.75">
      <c r="A3" s="6"/>
      <c r="B3" s="6"/>
      <c r="C3" s="5" t="s">
        <v>17</v>
      </c>
      <c r="D3" s="7" t="s">
        <v>15</v>
      </c>
    </row>
    <row r="4" spans="1:4" ht="40.5">
      <c r="A4" s="4" t="s">
        <v>18</v>
      </c>
      <c r="B4" s="2" t="s">
        <v>13</v>
      </c>
      <c r="C4" s="2" t="s">
        <v>0</v>
      </c>
      <c r="D4" s="2" t="s">
        <v>14</v>
      </c>
    </row>
    <row r="5" spans="1:4" ht="27">
      <c r="A5" s="3" t="s">
        <v>1</v>
      </c>
      <c r="B5" s="10">
        <v>67</v>
      </c>
      <c r="C5" s="11">
        <v>2.4</v>
      </c>
      <c r="D5" s="12">
        <f>+C5/B5*100</f>
        <v>3.582089552238806</v>
      </c>
    </row>
    <row r="6" spans="1:4" ht="27">
      <c r="A6" s="3" t="s">
        <v>2</v>
      </c>
      <c r="B6" s="10">
        <v>73.9</v>
      </c>
      <c r="C6" s="11">
        <v>4.5</v>
      </c>
      <c r="D6" s="12">
        <f aca="true" t="shared" si="0" ref="D6:D15">+C6/B6*100</f>
        <v>6.089309878213802</v>
      </c>
    </row>
    <row r="7" spans="1:4" ht="27">
      <c r="A7" s="3" t="s">
        <v>3</v>
      </c>
      <c r="B7" s="10">
        <v>121.8</v>
      </c>
      <c r="C7" s="11">
        <v>22.3</v>
      </c>
      <c r="D7" s="12">
        <f t="shared" si="0"/>
        <v>18.30870279146141</v>
      </c>
    </row>
    <row r="8" spans="1:4" ht="27">
      <c r="A8" s="3" t="s">
        <v>4</v>
      </c>
      <c r="B8" s="10">
        <v>147</v>
      </c>
      <c r="C8" s="11">
        <v>42.5</v>
      </c>
      <c r="D8" s="12">
        <f t="shared" si="0"/>
        <v>28.91156462585034</v>
      </c>
    </row>
    <row r="9" spans="1:4" ht="27">
      <c r="A9" s="3" t="s">
        <v>5</v>
      </c>
      <c r="B9" s="10">
        <v>161</v>
      </c>
      <c r="C9" s="11">
        <v>52.4</v>
      </c>
      <c r="D9" s="12">
        <f t="shared" si="0"/>
        <v>32.546583850931675</v>
      </c>
    </row>
    <row r="10" spans="1:4" ht="27">
      <c r="A10" s="3" t="s">
        <v>6</v>
      </c>
      <c r="B10" s="10">
        <v>180.1</v>
      </c>
      <c r="C10" s="11">
        <v>64.4</v>
      </c>
      <c r="D10" s="12">
        <f t="shared" si="0"/>
        <v>35.75791227096058</v>
      </c>
    </row>
    <row r="11" spans="1:4" ht="27">
      <c r="A11" s="3" t="s">
        <v>7</v>
      </c>
      <c r="B11" s="10">
        <v>203.7</v>
      </c>
      <c r="C11" s="11">
        <v>72.5</v>
      </c>
      <c r="D11" s="12">
        <f t="shared" si="0"/>
        <v>35.59155621011291</v>
      </c>
    </row>
    <row r="12" spans="1:4" ht="27">
      <c r="A12" s="3" t="s">
        <v>8</v>
      </c>
      <c r="B12" s="10">
        <v>198.3</v>
      </c>
      <c r="C12" s="11">
        <v>88.2</v>
      </c>
      <c r="D12" s="12">
        <f t="shared" si="0"/>
        <v>44.47806354009077</v>
      </c>
    </row>
    <row r="13" spans="1:4" ht="30" customHeight="1">
      <c r="A13" s="2" t="s">
        <v>9</v>
      </c>
      <c r="B13" s="13">
        <v>213</v>
      </c>
      <c r="C13" s="13">
        <v>94</v>
      </c>
      <c r="D13" s="12">
        <f t="shared" si="0"/>
        <v>44.13145539906103</v>
      </c>
    </row>
    <row r="14" spans="1:4" ht="30" customHeight="1">
      <c r="A14" s="2" t="s">
        <v>10</v>
      </c>
      <c r="B14" s="13">
        <v>236</v>
      </c>
      <c r="C14" s="13">
        <v>111</v>
      </c>
      <c r="D14" s="12">
        <f t="shared" si="0"/>
        <v>47.03389830508475</v>
      </c>
    </row>
    <row r="15" spans="1:4" ht="30" customHeight="1">
      <c r="A15" s="2" t="s">
        <v>11</v>
      </c>
      <c r="B15" s="13">
        <v>250</v>
      </c>
      <c r="C15" s="13">
        <v>125</v>
      </c>
      <c r="D15" s="12">
        <f t="shared" si="0"/>
        <v>50</v>
      </c>
    </row>
    <row r="16" spans="1:4" ht="27">
      <c r="A16" s="2" t="s">
        <v>12</v>
      </c>
      <c r="B16" s="13">
        <v>247</v>
      </c>
      <c r="C16" s="13">
        <v>141</v>
      </c>
      <c r="D16" s="12">
        <f>+C16/B16*100</f>
        <v>57.08502024291497</v>
      </c>
    </row>
    <row r="17" spans="1:4" ht="30.75" customHeight="1">
      <c r="A17" s="2" t="s">
        <v>16</v>
      </c>
      <c r="B17" s="14">
        <v>255</v>
      </c>
      <c r="C17" s="14">
        <v>157</v>
      </c>
      <c r="D17" s="15">
        <f>+C17/B17*100</f>
        <v>61.568627450980394</v>
      </c>
    </row>
    <row r="18" spans="1:8" ht="30" customHeight="1">
      <c r="A18" s="2" t="s">
        <v>19</v>
      </c>
      <c r="B18" s="14">
        <v>260</v>
      </c>
      <c r="C18" s="14">
        <v>178</v>
      </c>
      <c r="D18" s="15">
        <f>+C18/B18*100</f>
        <v>68.46153846153847</v>
      </c>
      <c r="F18" s="16"/>
      <c r="G18" s="16"/>
      <c r="H18" s="17"/>
    </row>
    <row r="19" spans="1:8" ht="30" customHeight="1">
      <c r="A19" s="2" t="s">
        <v>20</v>
      </c>
      <c r="B19" s="14">
        <v>269</v>
      </c>
      <c r="C19" s="14">
        <v>193</v>
      </c>
      <c r="D19" s="15">
        <f>+C19/B19*100</f>
        <v>71.74721189591078</v>
      </c>
      <c r="F19" s="16"/>
      <c r="G19" s="16"/>
      <c r="H19" s="17"/>
    </row>
    <row r="20" spans="1:8" ht="30" customHeight="1">
      <c r="A20" s="2" t="s">
        <v>22</v>
      </c>
      <c r="B20" s="14">
        <v>261</v>
      </c>
      <c r="C20" s="14">
        <v>184</v>
      </c>
      <c r="D20" s="18">
        <v>70</v>
      </c>
      <c r="F20" s="16"/>
      <c r="G20" s="16"/>
      <c r="H20" s="17"/>
    </row>
    <row r="21" spans="1:8" ht="30" customHeight="1">
      <c r="A21" s="2" t="s">
        <v>24</v>
      </c>
      <c r="B21" s="14">
        <v>262</v>
      </c>
      <c r="C21" s="14">
        <v>187</v>
      </c>
      <c r="D21" s="18">
        <v>72</v>
      </c>
      <c r="F21" s="16"/>
      <c r="G21" s="16"/>
      <c r="H21" s="17"/>
    </row>
    <row r="22" spans="1:4" ht="27">
      <c r="A22" s="2" t="s">
        <v>25</v>
      </c>
      <c r="B22" s="14">
        <v>269</v>
      </c>
      <c r="C22" s="14">
        <v>164</v>
      </c>
      <c r="D22" s="18">
        <v>61</v>
      </c>
    </row>
    <row r="23" spans="1:3" ht="13.5">
      <c r="A23" s="20" t="s">
        <v>27</v>
      </c>
      <c r="B23" s="20"/>
      <c r="C23" s="20"/>
    </row>
    <row r="24" spans="1:3" ht="13.5">
      <c r="A24" s="21" t="s">
        <v>26</v>
      </c>
      <c r="B24" s="20"/>
      <c r="C24" s="20"/>
    </row>
    <row r="25" spans="1:3" ht="13.5">
      <c r="A25" s="19" t="s">
        <v>23</v>
      </c>
      <c r="B25" s="20"/>
      <c r="C25" s="20"/>
    </row>
    <row r="26" spans="1:3" ht="13.5">
      <c r="A26" s="20"/>
      <c r="B26" s="20"/>
      <c r="C26" s="2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2019-12-26T08:14:55Z</cp:lastPrinted>
  <dcterms:created xsi:type="dcterms:W3CDTF">2014-03-04T10:50:47Z</dcterms:created>
  <dcterms:modified xsi:type="dcterms:W3CDTF">2022-07-04T09:16:30Z</dcterms:modified>
  <cp:category/>
  <cp:version/>
  <cp:contentType/>
  <cp:contentStatus/>
</cp:coreProperties>
</file>