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290" activeTab="0"/>
  </bookViews>
  <sheets>
    <sheet name="資料Ⅴ-１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<sst xmlns="http://schemas.openxmlformats.org/spreadsheetml/2006/main" count="39" uniqueCount="29">
  <si>
    <t>H20
(2008)</t>
  </si>
  <si>
    <t>21
(09)</t>
  </si>
  <si>
    <t>22
(10)</t>
  </si>
  <si>
    <t>23
(11)</t>
  </si>
  <si>
    <t>24
(12)</t>
  </si>
  <si>
    <t>25
(13)</t>
  </si>
  <si>
    <t>26
(14)</t>
  </si>
  <si>
    <t>岩手県</t>
  </si>
  <si>
    <t>宮城県</t>
  </si>
  <si>
    <t>福島県</t>
  </si>
  <si>
    <t>合計</t>
  </si>
  <si>
    <t>27
(15)</t>
  </si>
  <si>
    <t>26
(14)</t>
  </si>
  <si>
    <t>25
(13)</t>
  </si>
  <si>
    <t>24
(12)</t>
  </si>
  <si>
    <t>23
(11)</t>
  </si>
  <si>
    <t>22
(10)</t>
  </si>
  <si>
    <t>21
(09)</t>
  </si>
  <si>
    <t>H20
(2008)</t>
  </si>
  <si>
    <r>
      <t>単位：千m</t>
    </r>
    <r>
      <rPr>
        <vertAlign val="superscript"/>
        <sz val="12"/>
        <rFont val="ＭＳ Ｐゴシック"/>
        <family val="3"/>
      </rPr>
      <t>3</t>
    </r>
  </si>
  <si>
    <t>○岩手県、宮城県、福島県における素材生産量及び製材品出荷量の推移</t>
  </si>
  <si>
    <t>素材生産量</t>
  </si>
  <si>
    <t>製材品出荷量</t>
  </si>
  <si>
    <t>年</t>
  </si>
  <si>
    <t>28
(16)</t>
  </si>
  <si>
    <t>29
(17)</t>
  </si>
  <si>
    <t>　 注：平成29(2017)年値から素材生産量にLVL用の単板製造用素材を含む。</t>
  </si>
  <si>
    <t>30
(18)</t>
  </si>
  <si>
    <t>資料：農林水産省「木材需給報告書」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</si>
</sst>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##,##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\ ##0.0"/>
    <numFmt numFmtId="190" formatCode="#,##0.0\ 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82" fontId="11" fillId="0" borderId="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10" xfId="65" applyNumberFormat="1" applyFont="1" applyFill="1" applyBorder="1" applyAlignment="1">
      <alignment horizontal="right" vertical="center" shrinkToFit="1"/>
      <protection/>
    </xf>
    <xf numFmtId="183" fontId="8" fillId="0" borderId="10" xfId="48" applyNumberFormat="1" applyFont="1" applyFill="1" applyBorder="1" applyAlignment="1">
      <alignment horizontal="right" vertical="center" shrinkToFit="1"/>
    </xf>
    <xf numFmtId="183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15"/>
          <c:w val="0.8882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'資料Ⅴ-１'!$A$5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'資料Ⅴ-１'!$B$4:$L$4</c:f>
              <c:strCache/>
            </c:strRef>
          </c:cat>
          <c:val>
            <c:numRef>
              <c:f>'資料Ⅴ-１'!$B$5:$L$5</c:f>
              <c:numCache/>
            </c:numRef>
          </c:val>
        </c:ser>
        <c:ser>
          <c:idx val="1"/>
          <c:order val="1"/>
          <c:tx>
            <c:strRef>
              <c:f>'資料Ⅴ-１'!$A$6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'資料Ⅴ-１'!$B$4:$L$4</c:f>
              <c:strCache/>
            </c:strRef>
          </c:cat>
          <c:val>
            <c:numRef>
              <c:f>'資料Ⅴ-１'!$B$6:$L$6</c:f>
              <c:numCache/>
            </c:numRef>
          </c:val>
        </c:ser>
        <c:ser>
          <c:idx val="2"/>
          <c:order val="2"/>
          <c:tx>
            <c:strRef>
              <c:f>'資料Ⅴ-１'!$A$7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'資料Ⅴ-１'!$B$4:$L$4</c:f>
              <c:strCache/>
            </c:strRef>
          </c:cat>
          <c:val>
            <c:numRef>
              <c:f>'資料Ⅴ-１'!$B$7:$L$7</c:f>
              <c:numCache/>
            </c:numRef>
          </c:val>
        </c:ser>
        <c:ser>
          <c:idx val="3"/>
          <c:order val="3"/>
          <c:tx>
            <c:strRef>
              <c:f>'資料Ⅴ-１'!$A$8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'資料Ⅴ-１'!$B$4:$L$4</c:f>
              <c:strCache/>
            </c:strRef>
          </c:cat>
          <c:val>
            <c:numRef>
              <c:f>'資料Ⅴ-１'!$B$8:$L$8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48932739"/>
        <c:axId val="37741468"/>
      </c:bar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32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625"/>
          <c:y val="0.02025"/>
          <c:w val="0.3545"/>
          <c:h val="0.08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15"/>
          <c:w val="0.89975"/>
          <c:h val="0.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'資料Ⅴ-１'!$N$5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'資料Ⅴ-１'!$O$4:$Y$4</c:f>
              <c:strCache/>
            </c:strRef>
          </c:cat>
          <c:val>
            <c:numRef>
              <c:f>'資料Ⅴ-１'!$O$5:$Y$5</c:f>
              <c:numCache/>
            </c:numRef>
          </c:val>
        </c:ser>
        <c:ser>
          <c:idx val="1"/>
          <c:order val="1"/>
          <c:tx>
            <c:strRef>
              <c:f>'資料Ⅴ-１'!$N$6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'資料Ⅴ-１'!$O$4:$Y$4</c:f>
              <c:strCache/>
            </c:strRef>
          </c:cat>
          <c:val>
            <c:numRef>
              <c:f>'資料Ⅴ-１'!$O$6:$Y$6</c:f>
              <c:numCache/>
            </c:numRef>
          </c:val>
        </c:ser>
        <c:ser>
          <c:idx val="2"/>
          <c:order val="2"/>
          <c:tx>
            <c:strRef>
              <c:f>'資料Ⅴ-１'!$N$7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'資料Ⅴ-１'!$O$4:$Y$4</c:f>
              <c:strCache/>
            </c:strRef>
          </c:cat>
          <c:val>
            <c:numRef>
              <c:f>'資料Ⅴ-１'!$O$7:$Y$7</c:f>
              <c:numCache/>
            </c:numRef>
          </c:val>
        </c:ser>
        <c:ser>
          <c:idx val="3"/>
          <c:order val="3"/>
          <c:tx>
            <c:strRef>
              <c:f>'資料Ⅴ-１'!$N$8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'資料Ⅴ-１'!$O$4:$Y$4</c:f>
              <c:strCache/>
            </c:strRef>
          </c:cat>
          <c:val>
            <c:numRef>
              <c:f>'資料Ⅴ-１'!$O$8:$Y$8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4128893"/>
        <c:axId val="37160038"/>
      </c:barChart>
      <c:catAx>
        <c:axId val="412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625"/>
          <c:y val="0.00725"/>
          <c:w val="0.37"/>
          <c:h val="0.08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-0.01275</cdr:y>
    </cdr:from>
    <cdr:to>
      <cdr:x>0.13825</cdr:x>
      <cdr:y>0.06775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47624"/>
          <a:ext cx="942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0.89275</cdr:x>
      <cdr:y>0.85325</cdr:y>
    </cdr:from>
    <cdr:to>
      <cdr:x>0.99125</cdr:x>
      <cdr:y>0.92975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0" y="3467100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0.01275</cdr:y>
    </cdr:from>
    <cdr:to>
      <cdr:x>0.134</cdr:x>
      <cdr:y>0.09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47625"/>
          <a:ext cx="914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</cdr:x>
      <cdr:y>0.86025</cdr:y>
    </cdr:from>
    <cdr:to>
      <cdr:x>1</cdr:x>
      <cdr:y>0.9365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0" y="3590925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8</xdr:row>
      <xdr:rowOff>161925</xdr:rowOff>
    </xdr:from>
    <xdr:to>
      <xdr:col>9</xdr:col>
      <xdr:colOff>342900</xdr:colOff>
      <xdr:row>30</xdr:row>
      <xdr:rowOff>38100</xdr:rowOff>
    </xdr:to>
    <xdr:graphicFrame>
      <xdr:nvGraphicFramePr>
        <xdr:cNvPr id="1" name="グラフ 3"/>
        <xdr:cNvGraphicFramePr/>
      </xdr:nvGraphicFramePr>
      <xdr:xfrm>
        <a:off x="295275" y="2047875"/>
        <a:ext cx="71532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85725</xdr:colOff>
      <xdr:row>8</xdr:row>
      <xdr:rowOff>142875</xdr:rowOff>
    </xdr:from>
    <xdr:to>
      <xdr:col>21</xdr:col>
      <xdr:colOff>247650</xdr:colOff>
      <xdr:row>30</xdr:row>
      <xdr:rowOff>133350</xdr:rowOff>
    </xdr:to>
    <xdr:graphicFrame>
      <xdr:nvGraphicFramePr>
        <xdr:cNvPr id="2" name="グラフ 3"/>
        <xdr:cNvGraphicFramePr/>
      </xdr:nvGraphicFramePr>
      <xdr:xfrm>
        <a:off x="10391775" y="2028825"/>
        <a:ext cx="70199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zoomScale="80" zoomScaleNormal="80" zoomScalePageLayoutView="0" workbookViewId="0" topLeftCell="A1">
      <selection activeCell="L13" sqref="L13"/>
    </sheetView>
  </sheetViews>
  <sheetFormatPr defaultColWidth="8.796875" defaultRowHeight="14.25"/>
  <cols>
    <col min="1" max="1" width="9" style="8" customWidth="1"/>
    <col min="2" max="12" width="8.19921875" style="8" customWidth="1"/>
    <col min="13" max="16384" width="9" style="8" customWidth="1"/>
  </cols>
  <sheetData>
    <row r="1" spans="1:14" s="1" customFormat="1" ht="17.25">
      <c r="A1" s="9" t="s">
        <v>20</v>
      </c>
      <c r="N1" s="9"/>
    </row>
    <row r="2" s="1" customFormat="1" ht="14.25"/>
    <row r="3" spans="1:25" s="1" customFormat="1" ht="16.5">
      <c r="A3" s="1" t="s">
        <v>21</v>
      </c>
      <c r="G3" s="6"/>
      <c r="H3" s="7"/>
      <c r="I3" s="7"/>
      <c r="J3" s="7"/>
      <c r="L3" s="7" t="s">
        <v>19</v>
      </c>
      <c r="N3" s="1" t="s">
        <v>22</v>
      </c>
      <c r="T3" s="6"/>
      <c r="U3" s="7"/>
      <c r="V3" s="7"/>
      <c r="W3" s="7"/>
      <c r="Y3" s="7" t="s">
        <v>19</v>
      </c>
    </row>
    <row r="4" spans="1:26" s="1" customFormat="1" ht="28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4" t="s">
        <v>11</v>
      </c>
      <c r="J4" s="4" t="s">
        <v>24</v>
      </c>
      <c r="K4" s="4" t="s">
        <v>25</v>
      </c>
      <c r="L4" s="4" t="s">
        <v>27</v>
      </c>
      <c r="M4" s="1" t="s">
        <v>23</v>
      </c>
      <c r="N4" s="2"/>
      <c r="O4" s="3" t="s">
        <v>18</v>
      </c>
      <c r="P4" s="3" t="s">
        <v>17</v>
      </c>
      <c r="Q4" s="3" t="s">
        <v>16</v>
      </c>
      <c r="R4" s="3" t="s">
        <v>15</v>
      </c>
      <c r="S4" s="3" t="s">
        <v>14</v>
      </c>
      <c r="T4" s="4" t="s">
        <v>13</v>
      </c>
      <c r="U4" s="4" t="s">
        <v>12</v>
      </c>
      <c r="V4" s="4" t="s">
        <v>11</v>
      </c>
      <c r="W4" s="4" t="s">
        <v>24</v>
      </c>
      <c r="X4" s="4" t="s">
        <v>25</v>
      </c>
      <c r="Y4" s="4" t="s">
        <v>27</v>
      </c>
      <c r="Z4" s="1" t="s">
        <v>23</v>
      </c>
    </row>
    <row r="5" spans="1:25" s="1" customFormat="1" ht="18" customHeight="1">
      <c r="A5" s="5" t="s">
        <v>7</v>
      </c>
      <c r="B5" s="12">
        <v>1312</v>
      </c>
      <c r="C5" s="13">
        <v>1189</v>
      </c>
      <c r="D5" s="13">
        <v>1258</v>
      </c>
      <c r="E5" s="13">
        <v>984</v>
      </c>
      <c r="F5" s="13">
        <v>1290</v>
      </c>
      <c r="G5" s="14">
        <v>1370</v>
      </c>
      <c r="H5" s="15">
        <v>1398</v>
      </c>
      <c r="I5" s="15">
        <v>1524</v>
      </c>
      <c r="J5" s="15">
        <v>1474</v>
      </c>
      <c r="K5" s="15">
        <v>1489</v>
      </c>
      <c r="L5" s="15">
        <v>1514</v>
      </c>
      <c r="N5" s="5" t="s">
        <v>7</v>
      </c>
      <c r="O5" s="23">
        <v>300</v>
      </c>
      <c r="P5" s="22">
        <v>255</v>
      </c>
      <c r="Q5" s="22">
        <v>286</v>
      </c>
      <c r="R5" s="22">
        <v>298</v>
      </c>
      <c r="S5" s="22">
        <v>347</v>
      </c>
      <c r="T5" s="21">
        <v>357</v>
      </c>
      <c r="U5" s="20">
        <v>344</v>
      </c>
      <c r="V5" s="20">
        <v>339</v>
      </c>
      <c r="W5" s="20">
        <v>327</v>
      </c>
      <c r="X5" s="20">
        <v>312</v>
      </c>
      <c r="Y5" s="20">
        <v>306</v>
      </c>
    </row>
    <row r="6" spans="1:25" s="1" customFormat="1" ht="18" customHeight="1">
      <c r="A6" s="10" t="s">
        <v>8</v>
      </c>
      <c r="B6" s="16">
        <v>590</v>
      </c>
      <c r="C6" s="16">
        <v>494</v>
      </c>
      <c r="D6" s="16">
        <v>471</v>
      </c>
      <c r="E6" s="16">
        <v>382</v>
      </c>
      <c r="F6" s="16">
        <v>435</v>
      </c>
      <c r="G6" s="17">
        <v>470</v>
      </c>
      <c r="H6" s="17">
        <v>530</v>
      </c>
      <c r="I6" s="17">
        <v>537</v>
      </c>
      <c r="J6" s="17">
        <v>586</v>
      </c>
      <c r="K6" s="17">
        <v>578</v>
      </c>
      <c r="L6" s="17">
        <v>614</v>
      </c>
      <c r="N6" s="10" t="s">
        <v>8</v>
      </c>
      <c r="O6" s="18">
        <v>141</v>
      </c>
      <c r="P6" s="18">
        <v>122</v>
      </c>
      <c r="Q6" s="18">
        <v>111</v>
      </c>
      <c r="R6" s="18">
        <v>96</v>
      </c>
      <c r="S6" s="18">
        <v>116</v>
      </c>
      <c r="T6" s="19">
        <v>119</v>
      </c>
      <c r="U6" s="19">
        <v>118</v>
      </c>
      <c r="V6" s="19">
        <v>112</v>
      </c>
      <c r="W6" s="19">
        <v>104</v>
      </c>
      <c r="X6" s="19">
        <v>107</v>
      </c>
      <c r="Y6" s="19">
        <v>95</v>
      </c>
    </row>
    <row r="7" spans="1:25" s="1" customFormat="1" ht="18" customHeight="1">
      <c r="A7" s="10" t="s">
        <v>9</v>
      </c>
      <c r="B7" s="16">
        <v>708</v>
      </c>
      <c r="C7" s="16">
        <v>736</v>
      </c>
      <c r="D7" s="16">
        <v>711</v>
      </c>
      <c r="E7" s="16">
        <v>636</v>
      </c>
      <c r="F7" s="16">
        <v>647</v>
      </c>
      <c r="G7" s="16">
        <v>695</v>
      </c>
      <c r="H7" s="16">
        <v>655</v>
      </c>
      <c r="I7" s="16">
        <v>740</v>
      </c>
      <c r="J7" s="16">
        <v>710</v>
      </c>
      <c r="K7" s="16">
        <v>808</v>
      </c>
      <c r="L7" s="17">
        <v>859</v>
      </c>
      <c r="N7" s="10" t="s">
        <v>9</v>
      </c>
      <c r="O7" s="18">
        <v>363</v>
      </c>
      <c r="P7" s="18">
        <v>328</v>
      </c>
      <c r="Q7" s="18">
        <v>348</v>
      </c>
      <c r="R7" s="18">
        <v>327</v>
      </c>
      <c r="S7" s="18">
        <v>330</v>
      </c>
      <c r="T7" s="18">
        <v>351</v>
      </c>
      <c r="U7" s="18">
        <v>327</v>
      </c>
      <c r="V7" s="18">
        <v>339</v>
      </c>
      <c r="W7" s="18">
        <v>351</v>
      </c>
      <c r="X7" s="19">
        <v>359</v>
      </c>
      <c r="Y7" s="19">
        <v>379</v>
      </c>
    </row>
    <row r="8" spans="1:25" ht="18" customHeight="1">
      <c r="A8" s="10" t="s">
        <v>10</v>
      </c>
      <c r="B8" s="16">
        <f>SUM(B5:B7)</f>
        <v>2610</v>
      </c>
      <c r="C8" s="16">
        <f aca="true" t="shared" si="0" ref="C8:J8">SUM(C5:C7)</f>
        <v>2419</v>
      </c>
      <c r="D8" s="16">
        <f t="shared" si="0"/>
        <v>2440</v>
      </c>
      <c r="E8" s="16">
        <f t="shared" si="0"/>
        <v>2002</v>
      </c>
      <c r="F8" s="16">
        <f t="shared" si="0"/>
        <v>2372</v>
      </c>
      <c r="G8" s="16">
        <f t="shared" si="0"/>
        <v>2535</v>
      </c>
      <c r="H8" s="16">
        <f>SUM(H5:H7)</f>
        <v>2583</v>
      </c>
      <c r="I8" s="16">
        <f>SUM(I5:I7)</f>
        <v>2801</v>
      </c>
      <c r="J8" s="16">
        <f t="shared" si="0"/>
        <v>2770</v>
      </c>
      <c r="K8" s="16">
        <f>SUM(K5:K7)</f>
        <v>2875</v>
      </c>
      <c r="L8" s="17">
        <f>SUM(L5:L7)</f>
        <v>2987</v>
      </c>
      <c r="M8" s="1"/>
      <c r="N8" s="10" t="s">
        <v>10</v>
      </c>
      <c r="O8" s="18">
        <f aca="true" t="shared" si="1" ref="O8:W8">SUM(O5:O7)</f>
        <v>804</v>
      </c>
      <c r="P8" s="18">
        <f t="shared" si="1"/>
        <v>705</v>
      </c>
      <c r="Q8" s="18">
        <f t="shared" si="1"/>
        <v>745</v>
      </c>
      <c r="R8" s="18">
        <f t="shared" si="1"/>
        <v>721</v>
      </c>
      <c r="S8" s="18">
        <f t="shared" si="1"/>
        <v>793</v>
      </c>
      <c r="T8" s="18">
        <f t="shared" si="1"/>
        <v>827</v>
      </c>
      <c r="U8" s="18">
        <f t="shared" si="1"/>
        <v>789</v>
      </c>
      <c r="V8" s="18">
        <f>SUM(V5:V7)</f>
        <v>790</v>
      </c>
      <c r="W8" s="18">
        <f t="shared" si="1"/>
        <v>782</v>
      </c>
      <c r="X8" s="19">
        <f>SUM(X5:X7)</f>
        <v>778</v>
      </c>
      <c r="Y8" s="19">
        <f>SUM(Y5:Y7)</f>
        <v>780</v>
      </c>
    </row>
    <row r="9" spans="1:2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1"/>
      <c r="AA9" s="1"/>
      <c r="AB9" s="1"/>
      <c r="AC9" s="1"/>
    </row>
    <row r="10" spans="1:29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1"/>
      <c r="AB10" s="1"/>
      <c r="AC10" s="1"/>
    </row>
    <row r="11" spans="1:2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>
      <c r="A31" s="1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25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2015-09-10T09:04:16Z</cp:lastPrinted>
  <dcterms:created xsi:type="dcterms:W3CDTF">2012-09-11T06:45:21Z</dcterms:created>
  <dcterms:modified xsi:type="dcterms:W3CDTF">2020-07-14T12:16:42Z</dcterms:modified>
  <cp:category/>
  <cp:version/>
  <cp:contentType/>
  <cp:contentStatus/>
</cp:coreProperties>
</file>