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207B3DC0-44C8-439C-973E-E9DBAECA2405}" xr6:coauthVersionLast="44" xr6:coauthVersionMax="44" xr10:uidLastSave="{00000000-0000-0000-0000-000000000000}"/>
  <bookViews>
    <workbookView xWindow="-120" yWindow="-120" windowWidth="20730" windowHeight="11160" xr2:uid="{A4180919-E74C-44E8-B952-E3BBAF633119}"/>
  </bookViews>
  <sheets>
    <sheet name="資料Ⅲ-９" sheetId="12" r:id="rId1"/>
  </sheets>
  <definedNames>
    <definedName name="_xlnm.Print_Area" localSheetId="0">'資料Ⅲ-９'!$A$1:$AB$73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2" l="1"/>
  <c r="K36" i="12"/>
  <c r="H24" i="12"/>
  <c r="H23" i="12"/>
  <c r="K13" i="12"/>
  <c r="K12" i="12"/>
  <c r="I6" i="12"/>
  <c r="I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4" authorId="0" shapeId="0" xr:uid="{CD2F7315-E5F0-40EB-9C24-0FCF64373C8F}">
      <text>
        <r>
          <rPr>
            <sz val="9"/>
            <color indexed="81"/>
            <rFont val="MS P ゴシック"/>
            <family val="3"/>
            <charset val="128"/>
          </rPr>
          <t>燃料用チップを含む</t>
        </r>
      </text>
    </comment>
  </commentList>
</comments>
</file>

<file path=xl/sharedStrings.xml><?xml version="1.0" encoding="utf-8"?>
<sst xmlns="http://schemas.openxmlformats.org/spreadsheetml/2006/main" count="56" uniqueCount="36">
  <si>
    <t>マレーシア</t>
  </si>
  <si>
    <t>インドネシア</t>
  </si>
  <si>
    <t>丸太</t>
    <rPh sb="0" eb="2">
      <t>マルタ</t>
    </rPh>
    <phoneticPr fontId="30"/>
  </si>
  <si>
    <t>その他</t>
    <rPh sb="2" eb="3">
      <t>タ</t>
    </rPh>
    <phoneticPr fontId="30"/>
  </si>
  <si>
    <t>製材</t>
    <rPh sb="0" eb="2">
      <t>セイザイ</t>
    </rPh>
    <phoneticPr fontId="30"/>
  </si>
  <si>
    <t>合板等</t>
    <rPh sb="0" eb="2">
      <t>ゴウハン</t>
    </rPh>
    <rPh sb="2" eb="3">
      <t>トウ</t>
    </rPh>
    <phoneticPr fontId="30"/>
  </si>
  <si>
    <t>中国</t>
    <rPh sb="0" eb="2">
      <t>チュウゴク</t>
    </rPh>
    <phoneticPr fontId="3"/>
  </si>
  <si>
    <t>ロシア</t>
    <phoneticPr fontId="30"/>
  </si>
  <si>
    <t>合計</t>
    <rPh sb="0" eb="2">
      <t>ゴウケイ</t>
    </rPh>
    <phoneticPr fontId="30"/>
  </si>
  <si>
    <t>ニュージーランド</t>
    <phoneticPr fontId="30"/>
  </si>
  <si>
    <t>カナダ</t>
    <phoneticPr fontId="3"/>
  </si>
  <si>
    <t>パルプ・チップ</t>
    <phoneticPr fontId="30"/>
  </si>
  <si>
    <t>米国</t>
    <rPh sb="0" eb="2">
      <t>ベイコク</t>
    </rPh>
    <phoneticPr fontId="30"/>
  </si>
  <si>
    <t>カナダ</t>
  </si>
  <si>
    <t>オーストラリア</t>
  </si>
  <si>
    <t>ブラジル</t>
  </si>
  <si>
    <t>ベトナム</t>
  </si>
  <si>
    <t>フィンランド</t>
  </si>
  <si>
    <t>スウェーデン</t>
  </si>
  <si>
    <t>ロシア</t>
  </si>
  <si>
    <t>チリ</t>
  </si>
  <si>
    <t>○我が国における木材輸入量（国別）の推移</t>
    <rPh sb="1" eb="2">
      <t>ワ</t>
    </rPh>
    <rPh sb="3" eb="4">
      <t>クニ</t>
    </rPh>
    <rPh sb="8" eb="10">
      <t>モクザイ</t>
    </rPh>
    <rPh sb="10" eb="13">
      <t>ユニュウリョウ</t>
    </rPh>
    <rPh sb="14" eb="16">
      <t>クニベツ</t>
    </rPh>
    <rPh sb="18" eb="20">
      <t>スイイ</t>
    </rPh>
    <phoneticPr fontId="30"/>
  </si>
  <si>
    <t>マレーシア</t>
    <phoneticPr fontId="30"/>
  </si>
  <si>
    <t>注１：いずれも丸太換算値。</t>
  </si>
  <si>
    <t>オーストリア</t>
  </si>
  <si>
    <t>その他</t>
    <rPh sb="2" eb="3">
      <t>ホカ</t>
    </rPh>
    <phoneticPr fontId="18"/>
  </si>
  <si>
    <t>合計</t>
    <rPh sb="0" eb="2">
      <t>ゴウケイ</t>
    </rPh>
    <phoneticPr fontId="18"/>
  </si>
  <si>
    <t>南アフリカ</t>
  </si>
  <si>
    <r>
      <t>（万m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1" eb="2">
      <t>マン</t>
    </rPh>
    <phoneticPr fontId="30"/>
  </si>
  <si>
    <t>年</t>
    <rPh sb="0" eb="1">
      <t>ネン</t>
    </rPh>
    <phoneticPr fontId="30"/>
  </si>
  <si>
    <t>資料：財務省「貿易統計」</t>
  </si>
  <si>
    <t xml:space="preserve"> 　２：合板等には、薄板、単板及びブロックボードに加工された木材を含む。</t>
    <phoneticPr fontId="30"/>
  </si>
  <si>
    <t xml:space="preserve"> 　３：計の不一致は四捨五入による。</t>
    <phoneticPr fontId="30"/>
  </si>
  <si>
    <t>H30
(2018)</t>
    <phoneticPr fontId="30"/>
  </si>
  <si>
    <t>H20
(2008)</t>
    <phoneticPr fontId="30"/>
  </si>
  <si>
    <t>チリ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</si>
</sst>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#,##0_ "/>
    <numFmt numFmtId="178" formatCode="#,##0;\-#,##0;&quot;-&quot;"/>
    <numFmt numFmtId="179" formatCode="0.0;&quot;△&quot;0.0"/>
    <numFmt numFmtId="180" formatCode="#\ ##0"/>
    <numFmt numFmtId="181" formatCode="@\ "/>
    <numFmt numFmtId="182" formatCode="#,##0.0_ "/>
    <numFmt numFmtId="183" formatCode="0.0"/>
    <numFmt numFmtId="186" formatCode="#,##0_ ;[Red]\-#,##0\ "/>
  </numFmts>
  <fonts count="3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180" fontId="1" fillId="0" borderId="1" applyFont="0" applyFill="0" applyBorder="0" applyProtection="0"/>
    <xf numFmtId="181" fontId="2" fillId="0" borderId="0">
      <alignment horizontal="right" vertical="center"/>
    </xf>
    <xf numFmtId="179" fontId="1" fillId="0" borderId="2" applyFont="0" applyBorder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8" fontId="5" fillId="0" borderId="0" applyFill="0" applyBorder="0" applyAlignment="0"/>
    <xf numFmtId="0" fontId="6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22" borderId="6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4">
    <xf numFmtId="0" fontId="0" fillId="0" borderId="0" xfId="0"/>
    <xf numFmtId="0" fontId="15" fillId="0" borderId="0" xfId="49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/>
    <xf numFmtId="0" fontId="31" fillId="0" borderId="0" xfId="49" applyNumberFormat="1" applyFont="1" applyFill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0" fontId="32" fillId="0" borderId="14" xfId="4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vertical="center"/>
    </xf>
    <xf numFmtId="0" fontId="0" fillId="0" borderId="15" xfId="49" applyNumberFormat="1" applyFont="1" applyFill="1" applyBorder="1" applyAlignment="1">
      <alignment horizontal="center" vertical="center" shrinkToFit="1"/>
    </xf>
    <xf numFmtId="0" fontId="15" fillId="0" borderId="15" xfId="49" applyNumberFormat="1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horizontal="right" vertical="center"/>
    </xf>
    <xf numFmtId="0" fontId="0" fillId="0" borderId="0" xfId="0" applyNumberFormat="1" applyFill="1" applyAlignment="1">
      <alignment shrinkToFit="1"/>
    </xf>
    <xf numFmtId="0" fontId="0" fillId="0" borderId="0" xfId="49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/>
    <xf numFmtId="0" fontId="0" fillId="0" borderId="15" xfId="0" applyNumberForma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shrinkToFit="1"/>
    </xf>
    <xf numFmtId="183" fontId="0" fillId="0" borderId="0" xfId="0" applyNumberFormat="1" applyFill="1"/>
    <xf numFmtId="182" fontId="15" fillId="0" borderId="15" xfId="49" applyNumberFormat="1" applyFont="1" applyFill="1" applyBorder="1" applyAlignment="1">
      <alignment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15" fillId="24" borderId="15" xfId="49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right" vertical="center"/>
    </xf>
    <xf numFmtId="0" fontId="0" fillId="0" borderId="15" xfId="40" applyNumberFormat="1" applyFont="1" applyFill="1" applyBorder="1" applyAlignment="1">
      <alignment horizontal="center" vertical="center" shrinkToFit="1"/>
    </xf>
    <xf numFmtId="0" fontId="35" fillId="0" borderId="0" xfId="0" applyNumberFormat="1" applyFont="1" applyFill="1" applyBorder="1" applyAlignment="1">
      <alignment horizontal="center" vertical="center" wrapText="1" shrinkToFit="1"/>
    </xf>
    <xf numFmtId="38" fontId="15" fillId="0" borderId="15" xfId="49" applyFont="1" applyFill="1" applyBorder="1" applyAlignment="1">
      <alignment vertical="center" shrinkToFit="1"/>
    </xf>
    <xf numFmtId="38" fontId="35" fillId="0" borderId="0" xfId="49" applyFont="1" applyFill="1" applyBorder="1" applyAlignment="1">
      <alignment vertical="center" shrinkToFit="1"/>
    </xf>
    <xf numFmtId="38" fontId="35" fillId="0" borderId="0" xfId="49" applyFont="1" applyFill="1" applyBorder="1" applyAlignment="1">
      <alignment horizontal="right" vertical="center" shrinkToFit="1"/>
    </xf>
    <xf numFmtId="0" fontId="36" fillId="0" borderId="0" xfId="0" applyNumberFormat="1" applyFont="1" applyFill="1" applyBorder="1" applyAlignment="1">
      <alignment horizontal="center" vertical="center" wrapText="1" shrinkToFit="1"/>
    </xf>
    <xf numFmtId="38" fontId="36" fillId="0" borderId="0" xfId="49" applyFont="1" applyFill="1" applyBorder="1" applyAlignment="1">
      <alignment vertical="center" shrinkToFit="1"/>
    </xf>
    <xf numFmtId="0" fontId="37" fillId="0" borderId="0" xfId="0" applyNumberFormat="1" applyFont="1" applyFill="1" applyBorder="1" applyAlignment="1">
      <alignment horizontal="center" vertical="center" shrinkToFit="1"/>
    </xf>
    <xf numFmtId="38" fontId="37" fillId="0" borderId="0" xfId="49" applyFont="1" applyFill="1" applyBorder="1" applyAlignment="1">
      <alignment vertical="center" shrinkToFit="1"/>
    </xf>
    <xf numFmtId="0" fontId="37" fillId="0" borderId="0" xfId="0" applyNumberFormat="1" applyFont="1" applyFill="1" applyAlignment="1">
      <alignment horizontal="center" shrinkToFit="1"/>
    </xf>
    <xf numFmtId="38" fontId="37" fillId="0" borderId="0" xfId="49" applyFont="1" applyFill="1"/>
    <xf numFmtId="38" fontId="37" fillId="0" borderId="0" xfId="49" applyFont="1" applyFill="1" applyAlignment="1">
      <alignment vertical="center"/>
    </xf>
    <xf numFmtId="0" fontId="36" fillId="0" borderId="0" xfId="0" applyNumberFormat="1" applyFont="1" applyFill="1" applyBorder="1" applyAlignment="1">
      <alignment horizontal="center" vertical="center" shrinkToFit="1"/>
    </xf>
    <xf numFmtId="0" fontId="36" fillId="0" borderId="0" xfId="0" applyNumberFormat="1" applyFont="1" applyFill="1" applyAlignment="1">
      <alignment horizontal="center" shrinkToFit="1"/>
    </xf>
    <xf numFmtId="38" fontId="36" fillId="0" borderId="0" xfId="49" applyFont="1" applyFill="1"/>
    <xf numFmtId="38" fontId="36" fillId="0" borderId="0" xfId="49" applyFont="1" applyFill="1" applyAlignment="1">
      <alignment vertical="center"/>
    </xf>
    <xf numFmtId="182" fontId="0" fillId="0" borderId="15" xfId="49" applyNumberFormat="1" applyFont="1" applyFill="1" applyBorder="1" applyAlignment="1">
      <alignment horizontal="center" vertical="center" shrinkToFit="1"/>
    </xf>
    <xf numFmtId="186" fontId="15" fillId="0" borderId="15" xfId="49" applyNumberFormat="1" applyFont="1" applyFill="1" applyBorder="1" applyAlignment="1">
      <alignment vertical="center" shrinkToFit="1"/>
    </xf>
  </cellXfs>
  <cellStyles count="70">
    <cellStyle name="# ##0" xfId="1" xr:uid="{00000000-0005-0000-0000-000000000000}"/>
    <cellStyle name="･･･ｽﾍﾟｰｽ" xfId="2" xr:uid="{00000000-0005-0000-0000-000001000000}"/>
    <cellStyle name="0.0;&quot;△&quot;;0.0" xfId="3" xr:uid="{00000000-0005-0000-0000-000002000000}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 xr:uid="{00000000-0005-0000-0000-000015000000}"/>
    <cellStyle name="entry" xfId="23" xr:uid="{00000000-0005-0000-0000-000016000000}"/>
    <cellStyle name="Header1" xfId="24" xr:uid="{00000000-0005-0000-0000-000017000000}"/>
    <cellStyle name="Header2" xfId="25" xr:uid="{00000000-0005-0000-0000-000018000000}"/>
    <cellStyle name="Normal_#18-Internet" xfId="26" xr:uid="{00000000-0005-0000-0000-000019000000}"/>
    <cellStyle name="price" xfId="27" xr:uid="{00000000-0005-0000-0000-00001A000000}"/>
    <cellStyle name="revised" xfId="28" xr:uid="{00000000-0005-0000-0000-00001B000000}"/>
    <cellStyle name="section" xfId="29" xr:uid="{00000000-0005-0000-0000-00001C000000}"/>
    <cellStyle name="title" xfId="30" xr:uid="{00000000-0005-0000-0000-00001D000000}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パーセント" xfId="40" builtinId="5"/>
    <cellStyle name="パーセント 2" xfId="41" xr:uid="{00000000-0005-0000-0000-000028000000}"/>
    <cellStyle name="パーセント 3" xfId="42" xr:uid="{00000000-0005-0000-0000-000029000000}"/>
    <cellStyle name="パーセント 4" xfId="43" xr:uid="{00000000-0005-0000-0000-00002A000000}"/>
    <cellStyle name="メモ" xfId="44" builtinId="10" customBuiltin="1"/>
    <cellStyle name="リンク セル" xfId="45" builtinId="24" customBuiltin="1"/>
    <cellStyle name="悪い" xfId="46" builtinId="27" customBuiltin="1"/>
    <cellStyle name="計算" xfId="47" builtinId="22" customBuiltin="1"/>
    <cellStyle name="警告文" xfId="48" builtinId="11" customBuiltin="1"/>
    <cellStyle name="桁区切り" xfId="49" builtinId="6"/>
    <cellStyle name="桁区切り 2" xfId="50" xr:uid="{00000000-0005-0000-0000-000031000000}"/>
    <cellStyle name="桁区切り 3" xfId="51" xr:uid="{00000000-0005-0000-0000-000032000000}"/>
    <cellStyle name="桁区切り 4" xfId="52" xr:uid="{00000000-0005-0000-0000-000033000000}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9" xr:uid="{B8ED2719-5E9B-4E05-8F74-6AA68CDE70E6}"/>
    <cellStyle name="未定義" xfId="67" xr:uid="{00000000-0005-0000-0000-000043000000}"/>
    <cellStyle name="良い" xfId="68" builtinId="26" customBuiltin="1"/>
  </cellStyles>
  <dxfs count="0"/>
  <tableStyles count="0" defaultTableStyle="TableStyleMedium9" defaultPivotStyle="PivotStyleLight16"/>
  <colors>
    <mruColors>
      <color rgb="FF99FF99"/>
      <color rgb="FF99CC00"/>
      <color rgb="FFFFD86C"/>
      <color rgb="FFCC9900"/>
      <color rgb="FF009999"/>
      <color rgb="FFE1FAE1"/>
      <color rgb="FFCCCC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製材</a:t>
            </a:r>
          </a:p>
        </c:rich>
      </c:tx>
      <c:layout>
        <c:manualLayout>
          <c:xMode val="edge"/>
          <c:yMode val="edge"/>
          <c:x val="0.31180670014288392"/>
          <c:y val="1.881474859826614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894325925925926"/>
          <c:y val="7.9982592592592591E-2"/>
          <c:w val="0.41525851851851853"/>
          <c:h val="0.821318753248753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'資料Ⅲ-９'!$C$11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'資料Ⅲ-９'!$C$12:$C$13</c:f>
              <c:numCache>
                <c:formatCode>#,##0_ ;[Red]\-#,##0\ </c:formatCode>
                <c:ptCount val="2"/>
                <c:pt idx="0">
                  <c:v>415.33000000000004</c:v>
                </c:pt>
                <c:pt idx="1">
                  <c:v>281.37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9-407E-B890-EDB6BE2D97F1}"/>
            </c:ext>
          </c:extLst>
        </c:ser>
        <c:ser>
          <c:idx val="0"/>
          <c:order val="1"/>
          <c:tx>
            <c:strRef>
              <c:f>'資料Ⅲ-９'!$D$11</c:f>
              <c:strCache>
                <c:ptCount val="1"/>
                <c:pt idx="0">
                  <c:v>フィンランド</c:v>
                </c:pt>
              </c:strCache>
            </c:strRef>
          </c:tx>
          <c:spPr>
            <a:solidFill>
              <a:srgbClr val="CC99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'資料Ⅲ-９'!$D$12:$D$13</c:f>
              <c:numCache>
                <c:formatCode>#,##0_ ;[Red]\-#,##0\ </c:formatCode>
                <c:ptCount val="2"/>
                <c:pt idx="0">
                  <c:v>111.42999999999999</c:v>
                </c:pt>
                <c:pt idx="1">
                  <c:v>145.95999999999998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9-407E-B890-EDB6BE2D97F1}"/>
            </c:ext>
          </c:extLst>
        </c:ser>
        <c:ser>
          <c:idx val="2"/>
          <c:order val="2"/>
          <c:tx>
            <c:strRef>
              <c:f>'資料Ⅲ-９'!$E$11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rgbClr val="CC00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'資料Ⅲ-９'!$E$12:$E$13</c:f>
              <c:numCache>
                <c:formatCode>#,##0_ ;[Red]\-#,##0\ </c:formatCode>
                <c:ptCount val="2"/>
                <c:pt idx="0">
                  <c:v>112.47999999999999</c:v>
                </c:pt>
                <c:pt idx="1">
                  <c:v>133.82999999999998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9-407E-B890-EDB6BE2D97F1}"/>
            </c:ext>
          </c:extLst>
        </c:ser>
        <c:ser>
          <c:idx val="1"/>
          <c:order val="3"/>
          <c:tx>
            <c:strRef>
              <c:f>'資料Ⅲ-９'!$F$11</c:f>
              <c:strCache>
                <c:ptCount val="1"/>
                <c:pt idx="0">
                  <c:v>スウェーデン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'資料Ⅲ-９'!$F$12:$F$13</c:f>
              <c:numCache>
                <c:formatCode>#,##0_ ;[Red]\-#,##0\ </c:formatCode>
                <c:ptCount val="2"/>
                <c:pt idx="0">
                  <c:v>93.81</c:v>
                </c:pt>
                <c:pt idx="1">
                  <c:v>116.07000000000001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9-407E-B890-EDB6BE2D97F1}"/>
            </c:ext>
          </c:extLst>
        </c:ser>
        <c:ser>
          <c:idx val="3"/>
          <c:order val="4"/>
          <c:tx>
            <c:strRef>
              <c:f>'資料Ⅲ-９'!$G$11</c:f>
              <c:strCache>
                <c:ptCount val="1"/>
                <c:pt idx="0">
                  <c:v>オーストリア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'資料Ⅲ-９'!$G$12:$G$13</c:f>
              <c:numCache>
                <c:formatCode>#,##0_ ;[Red]\-#,##0\ </c:formatCode>
                <c:ptCount val="2"/>
                <c:pt idx="0">
                  <c:v>42.82</c:v>
                </c:pt>
                <c:pt idx="1">
                  <c:v>51.67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9-407E-B890-EDB6BE2D97F1}"/>
            </c:ext>
          </c:extLst>
        </c:ser>
        <c:ser>
          <c:idx val="5"/>
          <c:order val="5"/>
          <c:tx>
            <c:strRef>
              <c:f>'資料Ⅲ-９'!$H$11</c:f>
              <c:strCache>
                <c:ptCount val="1"/>
                <c:pt idx="0">
                  <c:v>チリ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'資料Ⅲ-９'!$H$12:$H$13</c:f>
              <c:numCache>
                <c:formatCode>#,##0_ ;[Red]\-#,##0\ </c:formatCode>
                <c:ptCount val="2"/>
                <c:pt idx="0">
                  <c:v>63.529999999999994</c:v>
                </c:pt>
                <c:pt idx="1">
                  <c:v>50.04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89-407E-B890-EDB6BE2D97F1}"/>
            </c:ext>
          </c:extLst>
        </c:ser>
        <c:ser>
          <c:idx val="4"/>
          <c:order val="6"/>
          <c:tx>
            <c:strRef>
              <c:f>'資料Ⅲ-９'!$I$11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'資料Ⅲ-９'!$I$12:$I$13</c:f>
              <c:numCache>
                <c:formatCode>#,##0_ ;[Red]\-#,##0\ </c:formatCode>
                <c:ptCount val="2"/>
                <c:pt idx="0">
                  <c:v>41.88</c:v>
                </c:pt>
                <c:pt idx="1">
                  <c:v>39.29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9-407E-B890-EDB6BE2D97F1}"/>
            </c:ext>
          </c:extLst>
        </c:ser>
        <c:ser>
          <c:idx val="7"/>
          <c:order val="7"/>
          <c:tx>
            <c:strRef>
              <c:f>'資料Ⅲ-９'!$J$11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'資料Ⅲ-９'!$B$12:$B$13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'資料Ⅲ-９'!$J$12:$J$13</c:f>
              <c:numCache>
                <c:formatCode>#,##0_ ;[Red]\-#,##0\ </c:formatCode>
                <c:ptCount val="2"/>
                <c:pt idx="0">
                  <c:v>150.64999999999986</c:v>
                </c:pt>
                <c:pt idx="1">
                  <c:v>123.5200000000001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89-407E-B890-EDB6BE2D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serLines>
        <c:axId val="120852760"/>
        <c:axId val="120853152"/>
      </c:barChart>
      <c:catAx>
        <c:axId val="120852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3152"/>
        <c:crosses val="autoZero"/>
        <c:auto val="1"/>
        <c:lblAlgn val="ctr"/>
        <c:lblOffset val="100"/>
        <c:noMultiLvlLbl val="0"/>
      </c:catAx>
      <c:valAx>
        <c:axId val="120853152"/>
        <c:scaling>
          <c:orientation val="minMax"/>
          <c:max val="120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0852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696251892223672"/>
          <c:y val="0.10815883177149616"/>
          <c:w val="0.32833740740740747"/>
          <c:h val="0.36873796296296291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合板等</a:t>
            </a:r>
          </a:p>
        </c:rich>
      </c:tx>
      <c:layout>
        <c:manualLayout>
          <c:xMode val="edge"/>
          <c:yMode val="edge"/>
          <c:x val="0.34898740740740741"/>
          <c:y val="2.116666666666666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922400190876562"/>
          <c:y val="8.9094072367730467E-2"/>
          <c:w val="0.41144259259259253"/>
          <c:h val="0.81706158823170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'資料Ⅲ-９'!$C$22</c:f>
              <c:strCache>
                <c:ptCount val="1"/>
                <c:pt idx="0">
                  <c:v>マレーシア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'資料Ⅲ-９'!$B$23:$B$24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'資料Ⅲ-９'!$C$23:$C$24</c:f>
              <c:numCache>
                <c:formatCode>#,##0_ ;[Red]\-#,##0\ </c:formatCode>
                <c:ptCount val="2"/>
                <c:pt idx="0">
                  <c:v>330.56</c:v>
                </c:pt>
                <c:pt idx="1">
                  <c:v>175.55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B-40EB-B703-28010083A711}"/>
            </c:ext>
          </c:extLst>
        </c:ser>
        <c:ser>
          <c:idx val="1"/>
          <c:order val="1"/>
          <c:tx>
            <c:strRef>
              <c:f>'資料Ⅲ-９'!$D$22</c:f>
              <c:strCache>
                <c:ptCount val="1"/>
                <c:pt idx="0">
                  <c:v>インドネシア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'資料Ⅲ-９'!$B$23:$B$24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'資料Ⅲ-９'!$D$23:$D$24</c:f>
              <c:numCache>
                <c:formatCode>#,##0_ ;[Red]\-#,##0\ </c:formatCode>
                <c:ptCount val="2"/>
                <c:pt idx="0">
                  <c:v>149.18</c:v>
                </c:pt>
                <c:pt idx="1">
                  <c:v>167.99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B-40EB-B703-28010083A711}"/>
            </c:ext>
          </c:extLst>
        </c:ser>
        <c:ser>
          <c:idx val="2"/>
          <c:order val="2"/>
          <c:tx>
            <c:strRef>
              <c:f>'資料Ⅲ-９'!$E$22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FFD8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'資料Ⅲ-９'!$B$23:$B$24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'資料Ⅲ-９'!$E$23:$E$24</c:f>
              <c:numCache>
                <c:formatCode>#,##0_ ;[Red]\-#,##0\ </c:formatCode>
                <c:ptCount val="2"/>
                <c:pt idx="0">
                  <c:v>131.13</c:v>
                </c:pt>
                <c:pt idx="1">
                  <c:v>148.39000000000001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B-40EB-B703-28010083A711}"/>
            </c:ext>
          </c:extLst>
        </c:ser>
        <c:ser>
          <c:idx val="3"/>
          <c:order val="3"/>
          <c:tx>
            <c:strRef>
              <c:f>'資料Ⅲ-９'!$F$22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rgbClr val="CC0099"/>
            </a:solidFill>
          </c:spPr>
          <c:invertIfNegative val="0"/>
          <c:dLbls>
            <c:dLbl>
              <c:idx val="0"/>
              <c:layout>
                <c:manualLayout>
                  <c:x val="0.11917410054200252"/>
                  <c:y val="-4.8355062339952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B-40EB-B703-28010083A711}"/>
                </c:ext>
              </c:extLst>
            </c:dLbl>
            <c:dLbl>
              <c:idx val="1"/>
              <c:layout>
                <c:manualLayout>
                  <c:x val="-2.4296962879640044E-4"/>
                  <c:y val="6.76645149086093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EB-40EB-B703-28010083A7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'資料Ⅲ-９'!$B$23:$B$24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'資料Ⅲ-９'!$F$23:$F$24</c:f>
              <c:numCache>
                <c:formatCode>#,##0_ ;[Red]\-#,##0\ </c:formatCode>
                <c:ptCount val="2"/>
                <c:pt idx="0">
                  <c:v>0.08</c:v>
                </c:pt>
                <c:pt idx="1">
                  <c:v>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EB-40EB-B703-28010083A711}"/>
            </c:ext>
          </c:extLst>
        </c:ser>
        <c:ser>
          <c:idx val="5"/>
          <c:order val="4"/>
          <c:tx>
            <c:strRef>
              <c:f>'資料Ⅲ-９'!$G$22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'資料Ⅲ-９'!$B$23:$B$24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'資料Ⅲ-９'!$G$23:$G$24</c:f>
              <c:numCache>
                <c:formatCode>#,##0_ ;[Red]\-#,##0\ </c:formatCode>
                <c:ptCount val="2"/>
                <c:pt idx="0">
                  <c:v>17.360000000000014</c:v>
                </c:pt>
                <c:pt idx="1">
                  <c:v>41.879999999999995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EB-40EB-B703-28010083A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serLines>
        <c:axId val="120853936"/>
        <c:axId val="120854328"/>
      </c:barChart>
      <c:catAx>
        <c:axId val="12085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4328"/>
        <c:crosses val="autoZero"/>
        <c:auto val="1"/>
        <c:lblAlgn val="ctr"/>
        <c:lblOffset val="100"/>
        <c:noMultiLvlLbl val="0"/>
      </c:catAx>
      <c:valAx>
        <c:axId val="120854328"/>
        <c:scaling>
          <c:orientation val="minMax"/>
          <c:max val="80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0853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6063166312186219"/>
          <c:y val="9.9796618020753333E-2"/>
          <c:w val="0.32670666666666665"/>
          <c:h val="0.25171722720706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ja-JP" altLang="en-US" sz="1800"/>
              <a:t>パルプ・チップ</a:t>
            </a:r>
          </a:p>
        </c:rich>
      </c:tx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9305501342335873"/>
          <c:y val="8.9094072367730467E-2"/>
          <c:w val="0.41972370370370371"/>
          <c:h val="0.82131875324875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'資料Ⅲ-９'!$C$35</c:f>
              <c:strCache>
                <c:ptCount val="1"/>
                <c:pt idx="0">
                  <c:v>ベトナム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'資料Ⅲ-９'!$C$36:$C$37</c:f>
              <c:numCache>
                <c:formatCode>#,##0_);[Red]\(#,##0\)</c:formatCode>
                <c:ptCount val="2"/>
                <c:pt idx="0">
                  <c:v>181.1</c:v>
                </c:pt>
                <c:pt idx="1">
                  <c:v>561.9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B-475F-AC7E-AC9471B3D779}"/>
            </c:ext>
          </c:extLst>
        </c:ser>
        <c:ser>
          <c:idx val="1"/>
          <c:order val="1"/>
          <c:tx>
            <c:strRef>
              <c:f>'資料Ⅲ-９'!$D$35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'資料Ⅲ-９'!$D$36:$D$37</c:f>
              <c:numCache>
                <c:formatCode>#,##0_);[Red]\(#,##0\)</c:formatCode>
                <c:ptCount val="2"/>
                <c:pt idx="0">
                  <c:v>996.42000000000007</c:v>
                </c:pt>
                <c:pt idx="1">
                  <c:v>472.43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B-475F-AC7E-AC9471B3D779}"/>
            </c:ext>
          </c:extLst>
        </c:ser>
        <c:ser>
          <c:idx val="0"/>
          <c:order val="2"/>
          <c:tx>
            <c:strRef>
              <c:f>'資料Ⅲ-９'!$E$35</c:f>
              <c:strCache>
                <c:ptCount val="1"/>
                <c:pt idx="0">
                  <c:v>チリ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'資料Ⅲ-９'!$E$36:$E$37</c:f>
              <c:numCache>
                <c:formatCode>#,##0_);[Red]\(#,##0\)</c:formatCode>
                <c:ptCount val="2"/>
                <c:pt idx="0">
                  <c:v>439.3</c:v>
                </c:pt>
                <c:pt idx="1">
                  <c:v>363.07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B-475F-AC7E-AC9471B3D779}"/>
            </c:ext>
          </c:extLst>
        </c:ser>
        <c:ser>
          <c:idx val="3"/>
          <c:order val="3"/>
          <c:tx>
            <c:strRef>
              <c:f>'資料Ⅲ-９'!$F$35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'資料Ⅲ-９'!$F$36:$F$37</c:f>
              <c:numCache>
                <c:formatCode>#,##0_);[Red]\(#,##0\)</c:formatCode>
                <c:ptCount val="2"/>
                <c:pt idx="0">
                  <c:v>344.8</c:v>
                </c:pt>
                <c:pt idx="1">
                  <c:v>359.21999999999997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6B-475F-AC7E-AC9471B3D779}"/>
            </c:ext>
          </c:extLst>
        </c:ser>
        <c:ser>
          <c:idx val="5"/>
          <c:order val="4"/>
          <c:tx>
            <c:strRef>
              <c:f>'資料Ⅲ-９'!$G$35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'資料Ⅲ-９'!$G$36:$G$37</c:f>
              <c:numCache>
                <c:formatCode>#,##0_);[Red]\(#,##0\)</c:formatCode>
                <c:ptCount val="2"/>
                <c:pt idx="0">
                  <c:v>193.26</c:v>
                </c:pt>
                <c:pt idx="1">
                  <c:v>230.48000000000002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6B-475F-AC7E-AC9471B3D779}"/>
            </c:ext>
          </c:extLst>
        </c:ser>
        <c:ser>
          <c:idx val="4"/>
          <c:order val="5"/>
          <c:tx>
            <c:strRef>
              <c:f>'資料Ⅲ-９'!$H$35</c:f>
              <c:strCache>
                <c:ptCount val="1"/>
                <c:pt idx="0">
                  <c:v>南アフリカ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'資料Ⅲ-９'!$H$36:$H$37</c:f>
              <c:numCache>
                <c:formatCode>#,##0_);[Red]\(#,##0\)</c:formatCode>
                <c:ptCount val="2"/>
                <c:pt idx="0">
                  <c:v>367.01</c:v>
                </c:pt>
                <c:pt idx="1">
                  <c:v>205.01999999999998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6B-475F-AC7E-AC9471B3D779}"/>
            </c:ext>
          </c:extLst>
        </c:ser>
        <c:ser>
          <c:idx val="6"/>
          <c:order val="6"/>
          <c:tx>
            <c:strRef>
              <c:f>'資料Ⅲ-９'!$I$35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'資料Ⅲ-９'!$I$36:$I$37</c:f>
              <c:numCache>
                <c:formatCode>#,##0_);[Red]\(#,##0\)</c:formatCode>
                <c:ptCount val="2"/>
                <c:pt idx="0">
                  <c:v>233.70999999999998</c:v>
                </c:pt>
                <c:pt idx="1">
                  <c:v>130.92000000000002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6B-475F-AC7E-AC9471B3D779}"/>
            </c:ext>
          </c:extLst>
        </c:ser>
        <c:ser>
          <c:idx val="9"/>
          <c:order val="7"/>
          <c:tx>
            <c:strRef>
              <c:f>'資料Ⅲ-９'!$J$35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'資料Ⅲ-９'!$B$36:$B$37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'資料Ⅲ-９'!$J$36:$J$37</c:f>
              <c:numCache>
                <c:formatCode>#,##0_);[Red]\(#,##0\)</c:formatCode>
                <c:ptCount val="2"/>
                <c:pt idx="0">
                  <c:v>516.6599999999994</c:v>
                </c:pt>
                <c:pt idx="1">
                  <c:v>427.11999999999989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6B-475F-AC7E-AC9471B3D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cmpd="sng">
              <a:solidFill>
                <a:sysClr val="window" lastClr="FFFFFF">
                  <a:lumMod val="50000"/>
                </a:sysClr>
              </a:solidFill>
              <a:prstDash val="solid"/>
            </a:ln>
          </c:spPr>
        </c:serLines>
        <c:axId val="120855112"/>
        <c:axId val="120855504"/>
      </c:barChart>
      <c:catAx>
        <c:axId val="12085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5504"/>
        <c:crosses val="autoZero"/>
        <c:auto val="1"/>
        <c:lblAlgn val="ctr"/>
        <c:lblOffset val="100"/>
        <c:noMultiLvlLbl val="0"/>
      </c:catAx>
      <c:valAx>
        <c:axId val="120855504"/>
        <c:scaling>
          <c:orientation val="minMax"/>
          <c:max val="3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20855112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955575239202443"/>
          <c:y val="0.10305216443872417"/>
          <c:w val="0.34318777777777776"/>
          <c:h val="0.38712074074074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丸太</a:t>
            </a:r>
          </a:p>
        </c:rich>
      </c:tx>
      <c:layout>
        <c:manualLayout>
          <c:xMode val="edge"/>
          <c:yMode val="edge"/>
          <c:x val="0.31198869994340372"/>
          <c:y val="2.38430150801633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8820703703703703"/>
          <c:y val="9.2070185185185199E-2"/>
          <c:w val="0.41076074074074076"/>
          <c:h val="0.80944040124160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'資料Ⅲ-９'!$C$4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'資料Ⅲ-９'!$B$5:$B$6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'資料Ⅲ-９'!$C$5:$C$6</c:f>
              <c:numCache>
                <c:formatCode>#,##0_ ;[Red]\-#,##0\ </c:formatCode>
                <c:ptCount val="2"/>
                <c:pt idx="0">
                  <c:v>197.14340000000001</c:v>
                </c:pt>
                <c:pt idx="1">
                  <c:v>168.08789999999999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8-45BF-88B2-0FBB1DD5D1D8}"/>
            </c:ext>
          </c:extLst>
        </c:ser>
        <c:ser>
          <c:idx val="1"/>
          <c:order val="1"/>
          <c:tx>
            <c:strRef>
              <c:f>'資料Ⅲ-９'!$D$4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'資料Ⅲ-９'!$B$5:$B$6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'資料Ⅲ-９'!$D$5:$D$6</c:f>
              <c:numCache>
                <c:formatCode>#,##0_ ;[Red]\-#,##0\ </c:formatCode>
                <c:ptCount val="2"/>
                <c:pt idx="0">
                  <c:v>77.360200000000006</c:v>
                </c:pt>
                <c:pt idx="1">
                  <c:v>89.351799999999997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8-45BF-88B2-0FBB1DD5D1D8}"/>
            </c:ext>
          </c:extLst>
        </c:ser>
        <c:ser>
          <c:idx val="2"/>
          <c:order val="2"/>
          <c:tx>
            <c:strRef>
              <c:f>'資料Ⅲ-９'!$E$4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'資料Ⅲ-９'!$B$5:$B$6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'資料Ⅲ-９'!$E$5:$E$6</c:f>
              <c:numCache>
                <c:formatCode>#,##0_ ;[Red]\-#,##0\ </c:formatCode>
                <c:ptCount val="2"/>
                <c:pt idx="0">
                  <c:v>84.162000000000006</c:v>
                </c:pt>
                <c:pt idx="1">
                  <c:v>38.229300000000002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8-45BF-88B2-0FBB1DD5D1D8}"/>
            </c:ext>
          </c:extLst>
        </c:ser>
        <c:ser>
          <c:idx val="4"/>
          <c:order val="3"/>
          <c:tx>
            <c:strRef>
              <c:f>'資料Ⅲ-９'!$F$4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rgbClr val="CC0099"/>
            </a:solidFill>
          </c:spPr>
          <c:invertIfNegative val="0"/>
          <c:dLbls>
            <c:dLbl>
              <c:idx val="1"/>
              <c:layout>
                <c:manualLayout>
                  <c:x val="0.12699999999999992"/>
                  <c:y val="2.9976029867209708E-2"/>
                </c:manualLayout>
              </c:layout>
              <c:spPr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08-45BF-88B2-0FBB1DD5D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'資料Ⅲ-９'!$B$5:$B$6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'資料Ⅲ-９'!$F$5:$F$6</c:f>
              <c:numCache>
                <c:formatCode>#,##0_ ;[Red]\-#,##0\ </c:formatCode>
                <c:ptCount val="2"/>
                <c:pt idx="0">
                  <c:v>186.67949999999999</c:v>
                </c:pt>
                <c:pt idx="1">
                  <c:v>14.097300000000001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08-45BF-88B2-0FBB1DD5D1D8}"/>
            </c:ext>
          </c:extLst>
        </c:ser>
        <c:ser>
          <c:idx val="3"/>
          <c:order val="4"/>
          <c:tx>
            <c:strRef>
              <c:f>'資料Ⅲ-９'!$G$4</c:f>
              <c:strCache>
                <c:ptCount val="1"/>
                <c:pt idx="0">
                  <c:v>マレーシア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dLbls>
            <c:dLbl>
              <c:idx val="1"/>
              <c:layout>
                <c:manualLayout>
                  <c:x val="0.12767333333333333"/>
                  <c:y val="3.3450002121250691E-3"/>
                </c:manualLayout>
              </c:layout>
              <c:spPr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08-45BF-88B2-0FBB1DD5D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'資料Ⅲ-９'!$B$5:$B$6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'資料Ⅲ-９'!$G$5:$G$6</c:f>
              <c:numCache>
                <c:formatCode>#,##0_ ;[Red]\-#,##0\ </c:formatCode>
                <c:ptCount val="2"/>
                <c:pt idx="0">
                  <c:v>57.750100000000003</c:v>
                </c:pt>
                <c:pt idx="1">
                  <c:v>7.5019999999999998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08-45BF-88B2-0FBB1DD5D1D8}"/>
            </c:ext>
          </c:extLst>
        </c:ser>
        <c:ser>
          <c:idx val="5"/>
          <c:order val="5"/>
          <c:tx>
            <c:strRef>
              <c:f>'資料Ⅲ-９'!$H$4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1"/>
              <c:layout>
                <c:manualLayout>
                  <c:x val="0.12308185185185176"/>
                  <c:y val="-2.589E-2"/>
                </c:manualLayout>
              </c:layout>
              <c:spPr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08-45BF-88B2-0FBB1DD5D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'資料Ⅲ-９'!$B$5:$B$6</c:f>
              <c:strCache>
                <c:ptCount val="2"/>
                <c:pt idx="0">
                  <c:v>H20
(2008)</c:v>
                </c:pt>
                <c:pt idx="1">
                  <c:v>H30
(2018)</c:v>
                </c:pt>
              </c:strCache>
            </c:strRef>
          </c:cat>
          <c:val>
            <c:numRef>
              <c:f>'資料Ⅲ-９'!$H$5:$H$6</c:f>
              <c:numCache>
                <c:formatCode>#,##0_ ;[Red]\-#,##0\ </c:formatCode>
                <c:ptCount val="2"/>
                <c:pt idx="0">
                  <c:v>19.70900000000006</c:v>
                </c:pt>
                <c:pt idx="1">
                  <c:v>10.541099999999915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08-45BF-88B2-0FBB1DD5D1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serLines>
        <c:axId val="120851192"/>
        <c:axId val="120851976"/>
      </c:barChart>
      <c:catAx>
        <c:axId val="12085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1976"/>
        <c:crosses val="autoZero"/>
        <c:auto val="1"/>
        <c:lblAlgn val="ctr"/>
        <c:lblOffset val="100"/>
        <c:noMultiLvlLbl val="0"/>
      </c:catAx>
      <c:valAx>
        <c:axId val="120851976"/>
        <c:scaling>
          <c:orientation val="minMax"/>
          <c:max val="80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0851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772057316923244"/>
          <c:y val="0.12593846679702522"/>
          <c:w val="0.39424259259259259"/>
          <c:h val="0.24109888888888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5171</xdr:colOff>
      <xdr:row>1</xdr:row>
      <xdr:rowOff>0</xdr:rowOff>
    </xdr:from>
    <xdr:to>
      <xdr:col>23</xdr:col>
      <xdr:colOff>409646</xdr:colOff>
      <xdr:row>22</xdr:row>
      <xdr:rowOff>294600</xdr:rowOff>
    </xdr:to>
    <xdr:graphicFrame macro="">
      <xdr:nvGraphicFramePr>
        <xdr:cNvPr id="3" name="グラフ 15">
          <a:extLst>
            <a:ext uri="{FF2B5EF4-FFF2-40B4-BE49-F238E27FC236}">
              <a16:creationId xmlns:a16="http://schemas.microsoft.com/office/drawing/2014/main" id="{E3DB9D3B-EA7C-411E-8B03-1AD181096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5168</xdr:colOff>
      <xdr:row>23</xdr:row>
      <xdr:rowOff>100443</xdr:rowOff>
    </xdr:from>
    <xdr:to>
      <xdr:col>17</xdr:col>
      <xdr:colOff>419168</xdr:colOff>
      <xdr:row>49</xdr:row>
      <xdr:rowOff>43294</xdr:rowOff>
    </xdr:to>
    <xdr:graphicFrame macro="">
      <xdr:nvGraphicFramePr>
        <xdr:cNvPr id="4" name="グラフ 17">
          <a:extLst>
            <a:ext uri="{FF2B5EF4-FFF2-40B4-BE49-F238E27FC236}">
              <a16:creationId xmlns:a16="http://schemas.microsoft.com/office/drawing/2014/main" id="{8898765A-CCE7-4877-9E52-AC552F98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453115</xdr:colOff>
      <xdr:row>23</xdr:row>
      <xdr:rowOff>103908</xdr:rowOff>
    </xdr:from>
    <xdr:to>
      <xdr:col>23</xdr:col>
      <xdr:colOff>400390</xdr:colOff>
      <xdr:row>49</xdr:row>
      <xdr:rowOff>77930</xdr:rowOff>
    </xdr:to>
    <xdr:graphicFrame macro="">
      <xdr:nvGraphicFramePr>
        <xdr:cNvPr id="5" name="グラフ 16">
          <a:extLst>
            <a:ext uri="{FF2B5EF4-FFF2-40B4-BE49-F238E27FC236}">
              <a16:creationId xmlns:a16="http://schemas.microsoft.com/office/drawing/2014/main" id="{672E0AAA-BB15-4FA7-A1E7-93C2ECCC9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429464</xdr:colOff>
      <xdr:row>0</xdr:row>
      <xdr:rowOff>181841</xdr:rowOff>
    </xdr:from>
    <xdr:to>
      <xdr:col>17</xdr:col>
      <xdr:colOff>384532</xdr:colOff>
      <xdr:row>22</xdr:row>
      <xdr:rowOff>259964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BF091C6-73E0-4747-9E76-7F0E8F95286F}"/>
            </a:ext>
          </a:extLst>
        </xdr:cNvPr>
        <xdr:cNvGrpSpPr/>
      </xdr:nvGrpSpPr>
      <xdr:grpSpPr>
        <a:xfrm>
          <a:off x="5581623" y="181841"/>
          <a:ext cx="2708659" cy="4745373"/>
          <a:chOff x="5616259" y="216477"/>
          <a:chExt cx="2708659" cy="4745373"/>
        </a:xfrm>
      </xdr:grpSpPr>
      <xdr:graphicFrame macro="">
        <xdr:nvGraphicFramePr>
          <xdr:cNvPr id="2" name="グラフ 14">
            <a:extLst>
              <a:ext uri="{FF2B5EF4-FFF2-40B4-BE49-F238E27FC236}">
                <a16:creationId xmlns:a16="http://schemas.microsoft.com/office/drawing/2014/main" id="{F5E55F20-7602-4282-8D35-BE1D079ACC06}"/>
              </a:ext>
            </a:extLst>
          </xdr:cNvPr>
          <xdr:cNvGraphicFramePr>
            <a:graphicFrameLocks/>
          </xdr:cNvGraphicFramePr>
        </xdr:nvGraphicFramePr>
        <xdr:xfrm>
          <a:off x="5616259" y="216477"/>
          <a:ext cx="2708659" cy="47453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6" name="テキスト ボックス 1">
            <a:extLst>
              <a:ext uri="{FF2B5EF4-FFF2-40B4-BE49-F238E27FC236}">
                <a16:creationId xmlns:a16="http://schemas.microsoft.com/office/drawing/2014/main" id="{C738396F-6052-4108-82E5-62F8B93033A3}"/>
              </a:ext>
            </a:extLst>
          </xdr:cNvPr>
          <xdr:cNvSpPr txBox="1"/>
        </xdr:nvSpPr>
        <xdr:spPr>
          <a:xfrm>
            <a:off x="6762750" y="2597727"/>
            <a:ext cx="440807" cy="24936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328</a:t>
            </a:r>
            <a:endParaRPr lang="ja-JP" altLang="en-US" sz="12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0.2045</cdr:x>
      <cdr:y>0.1409</cdr:y>
    </cdr:from>
    <cdr:to>
      <cdr:x>0.40206</cdr:x>
      <cdr:y>0.19995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53738" y="668618"/>
          <a:ext cx="534955" cy="280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1,032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0.45792</cdr:x>
      <cdr:y>0.20708</cdr:y>
    </cdr:from>
    <cdr:to>
      <cdr:x>0.56417</cdr:x>
      <cdr:y>0.25944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39941" y="982683"/>
          <a:ext cx="287703" cy="248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942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0.01003</cdr:x>
      <cdr:y>0.01357</cdr:y>
    </cdr:from>
    <cdr:to>
      <cdr:x>0.25105</cdr:x>
      <cdr:y>0.0659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6937" y="73065"/>
          <a:ext cx="647098" cy="281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0.55514</cdr:x>
      <cdr:y>0.9209</cdr:y>
    </cdr:from>
    <cdr:to>
      <cdr:x>0.68493</cdr:x>
      <cdr:y>0.98292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498881" y="4972839"/>
          <a:ext cx="350433" cy="334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0.04148</cdr:x>
      <cdr:y>0.01635</cdr:y>
    </cdr:from>
    <cdr:to>
      <cdr:x>0.20311</cdr:x>
      <cdr:y>0.06287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1436" y="88644"/>
          <a:ext cx="434228" cy="25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0.24956</cdr:x>
      <cdr:y>0.21756</cdr:y>
    </cdr:from>
    <cdr:to>
      <cdr:x>0.33056</cdr:x>
      <cdr:y>0.37685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75974" y="1085853"/>
          <a:ext cx="219404" cy="795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628</a:t>
          </a:r>
        </a:p>
      </cdr:txBody>
    </cdr:sp>
  </cdr:relSizeAnchor>
  <cdr:relSizeAnchor xmlns:cdr="http://schemas.openxmlformats.org/drawingml/2006/chartDrawing">
    <cdr:from>
      <cdr:x>0.43577</cdr:x>
      <cdr:y>0.27086</cdr:y>
    </cdr:from>
    <cdr:to>
      <cdr:x>0.54154</cdr:x>
      <cdr:y>0.32322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80359" y="1351894"/>
          <a:ext cx="286495" cy="261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572</a:t>
          </a:r>
        </a:p>
      </cdr:txBody>
    </cdr:sp>
  </cdr:relSizeAnchor>
  <cdr:relSizeAnchor xmlns:cdr="http://schemas.openxmlformats.org/drawingml/2006/chartDrawing">
    <cdr:from>
      <cdr:x>0.54861</cdr:x>
      <cdr:y>0.92579</cdr:y>
    </cdr:from>
    <cdr:to>
      <cdr:x>0.67786</cdr:x>
      <cdr:y>0.98178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485997" y="4408450"/>
          <a:ext cx="350095" cy="266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</cdr:x>
      <cdr:y>0.01902</cdr:y>
    </cdr:from>
    <cdr:to>
      <cdr:x>0.17422</cdr:x>
      <cdr:y>0.06941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045" y="103126"/>
          <a:ext cx="430707" cy="27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0.21726</cdr:x>
      <cdr:y>0.09413</cdr:y>
    </cdr:from>
    <cdr:to>
      <cdr:x>0.37546</cdr:x>
      <cdr:y>0.14702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6589" y="508302"/>
          <a:ext cx="427145" cy="285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3,272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0.41952</cdr:x>
      <cdr:y>0.21856</cdr:y>
    </cdr:from>
    <cdr:to>
      <cdr:x>0.61182</cdr:x>
      <cdr:y>0.27092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32716" y="1180218"/>
          <a:ext cx="519194" cy="28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2,750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0.55809</cdr:x>
      <cdr:y>0.92616</cdr:y>
    </cdr:from>
    <cdr:to>
      <cdr:x>0.69691</cdr:x>
      <cdr:y>0.9818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06834" y="5001288"/>
          <a:ext cx="374814" cy="30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0.00779</cdr:x>
      <cdr:y>0.01871</cdr:y>
    </cdr:from>
    <cdr:to>
      <cdr:x>0.25444</cdr:x>
      <cdr:y>0.06911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32" y="100720"/>
          <a:ext cx="662628" cy="27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0.21182</cdr:x>
      <cdr:y>0.21971</cdr:y>
    </cdr:from>
    <cdr:to>
      <cdr:x>0.37456</cdr:x>
      <cdr:y>0.27226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73737" y="1042588"/>
          <a:ext cx="440808" cy="24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623</a:t>
          </a:r>
        </a:p>
      </cdr:txBody>
    </cdr:sp>
  </cdr:relSizeAnchor>
  <cdr:relSizeAnchor xmlns:cdr="http://schemas.openxmlformats.org/drawingml/2006/chartDrawing">
    <cdr:from>
      <cdr:x>0.54163</cdr:x>
      <cdr:y>0.92037</cdr:y>
    </cdr:from>
    <cdr:to>
      <cdr:x>0.67335</cdr:x>
      <cdr:y>0.98045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462401" y="4969986"/>
          <a:ext cx="355644" cy="324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A4F7-F695-455F-8198-717BB5601BBB}">
  <sheetPr>
    <tabColor rgb="FFFFFF00"/>
  </sheetPr>
  <dimension ref="B1:V72"/>
  <sheetViews>
    <sheetView tabSelected="1" zoomScale="110" zoomScaleNormal="110" workbookViewId="0">
      <selection activeCell="I1" sqref="I1"/>
    </sheetView>
  </sheetViews>
  <sheetFormatPr defaultColWidth="9.625" defaultRowHeight="13.5"/>
  <cols>
    <col min="1" max="1" width="1.25" style="3" customWidth="1"/>
    <col min="2" max="2" width="12.125" style="1" customWidth="1"/>
    <col min="3" max="6" width="6" style="1" customWidth="1"/>
    <col min="7" max="13" width="6" style="2" customWidth="1"/>
    <col min="14" max="22" width="6" style="3" customWidth="1"/>
    <col min="23" max="33" width="6.125" style="3" customWidth="1"/>
    <col min="34" max="16384" width="9.625" style="3"/>
  </cols>
  <sheetData>
    <row r="1" spans="2:20" ht="17.25">
      <c r="B1" s="4" t="s">
        <v>21</v>
      </c>
    </row>
    <row r="2" spans="2:20" ht="17.25">
      <c r="B2" s="4"/>
    </row>
    <row r="3" spans="2:20" ht="15.75">
      <c r="B3" s="7" t="s">
        <v>2</v>
      </c>
      <c r="G3" s="1"/>
      <c r="I3" s="25" t="s">
        <v>28</v>
      </c>
    </row>
    <row r="4" spans="2:20">
      <c r="B4" s="26" t="s">
        <v>29</v>
      </c>
      <c r="C4" s="10" t="s">
        <v>12</v>
      </c>
      <c r="D4" s="10" t="s">
        <v>10</v>
      </c>
      <c r="E4" s="10" t="s">
        <v>9</v>
      </c>
      <c r="F4" s="10" t="s">
        <v>7</v>
      </c>
      <c r="G4" s="10" t="s">
        <v>22</v>
      </c>
      <c r="H4" s="11" t="s">
        <v>3</v>
      </c>
      <c r="I4" s="10" t="s">
        <v>8</v>
      </c>
      <c r="J4" s="13"/>
      <c r="K4" s="3"/>
      <c r="L4" s="3"/>
    </row>
    <row r="5" spans="2:20" ht="27">
      <c r="B5" s="24" t="s">
        <v>34</v>
      </c>
      <c r="C5" s="43">
        <v>197.14340000000001</v>
      </c>
      <c r="D5" s="43">
        <v>77.360200000000006</v>
      </c>
      <c r="E5" s="43">
        <v>84.162000000000006</v>
      </c>
      <c r="F5" s="43">
        <v>186.67949999999999</v>
      </c>
      <c r="G5" s="43">
        <v>57.750100000000003</v>
      </c>
      <c r="H5" s="43">
        <v>19.70900000000006</v>
      </c>
      <c r="I5" s="28">
        <f>SUM(C5:H5)</f>
        <v>622.80420000000004</v>
      </c>
      <c r="J5" s="16"/>
      <c r="K5" s="3"/>
      <c r="L5" s="3"/>
      <c r="M5" s="3"/>
      <c r="N5" s="13"/>
      <c r="O5" s="13"/>
    </row>
    <row r="6" spans="2:20" ht="27">
      <c r="B6" s="17" t="s">
        <v>33</v>
      </c>
      <c r="C6" s="43">
        <v>168.08789999999999</v>
      </c>
      <c r="D6" s="43">
        <v>89.351799999999997</v>
      </c>
      <c r="E6" s="43">
        <v>38.229300000000002</v>
      </c>
      <c r="F6" s="43">
        <v>14.097300000000001</v>
      </c>
      <c r="G6" s="43">
        <v>7.5019999999999998</v>
      </c>
      <c r="H6" s="43">
        <v>10.541099999999915</v>
      </c>
      <c r="I6" s="28">
        <f>SUM(C6:H6)</f>
        <v>327.80939999999998</v>
      </c>
      <c r="J6" s="16"/>
      <c r="K6" s="3"/>
      <c r="L6" s="3"/>
      <c r="M6" s="3"/>
      <c r="N6" s="13"/>
      <c r="O6" s="13"/>
    </row>
    <row r="7" spans="2:20">
      <c r="B7" s="31"/>
      <c r="C7" s="32"/>
      <c r="D7" s="32"/>
      <c r="E7" s="32"/>
      <c r="F7" s="32"/>
      <c r="G7" s="32"/>
      <c r="H7" s="32"/>
      <c r="I7" s="32"/>
      <c r="J7" s="16"/>
      <c r="K7" s="3"/>
      <c r="L7" s="3"/>
      <c r="M7" s="3"/>
      <c r="N7" s="13"/>
      <c r="O7" s="13"/>
    </row>
    <row r="8" spans="2:20">
      <c r="B8" s="31"/>
      <c r="C8" s="32"/>
      <c r="D8" s="32"/>
      <c r="E8" s="32"/>
      <c r="F8" s="32"/>
      <c r="G8" s="32"/>
      <c r="H8" s="32"/>
      <c r="I8" s="32"/>
      <c r="J8" s="16"/>
      <c r="K8" s="3"/>
      <c r="L8" s="3"/>
      <c r="M8" s="3"/>
      <c r="N8" s="19"/>
      <c r="O8" s="19"/>
    </row>
    <row r="9" spans="2:20">
      <c r="B9" s="2"/>
      <c r="C9" s="15"/>
      <c r="D9" s="15"/>
      <c r="E9" s="15"/>
      <c r="F9" s="15"/>
      <c r="G9" s="15"/>
      <c r="H9" s="15"/>
      <c r="I9" s="15"/>
      <c r="J9" s="5"/>
      <c r="K9" s="3"/>
      <c r="L9" s="3"/>
      <c r="M9" s="3"/>
      <c r="N9" s="20"/>
      <c r="P9" s="20"/>
      <c r="Q9" s="20"/>
      <c r="R9" s="20"/>
      <c r="S9" s="20"/>
      <c r="T9" s="20"/>
    </row>
    <row r="10" spans="2:20" ht="15.75">
      <c r="B10" s="8" t="s">
        <v>4</v>
      </c>
      <c r="C10" s="5"/>
      <c r="D10" s="3"/>
      <c r="E10" s="6"/>
      <c r="F10" s="6"/>
      <c r="G10" s="6"/>
      <c r="H10" s="12"/>
      <c r="I10" s="5"/>
      <c r="K10" s="25" t="s">
        <v>28</v>
      </c>
      <c r="L10" s="3"/>
      <c r="M10" s="3"/>
      <c r="N10" s="20"/>
    </row>
    <row r="11" spans="2:20">
      <c r="B11" s="26" t="s">
        <v>29</v>
      </c>
      <c r="C11" s="11" t="s">
        <v>13</v>
      </c>
      <c r="D11" s="11" t="s">
        <v>17</v>
      </c>
      <c r="E11" s="11" t="s">
        <v>19</v>
      </c>
      <c r="F11" s="11" t="s">
        <v>18</v>
      </c>
      <c r="G11" s="21" t="s">
        <v>24</v>
      </c>
      <c r="H11" s="10" t="s">
        <v>35</v>
      </c>
      <c r="I11" s="42" t="s">
        <v>12</v>
      </c>
      <c r="J11" s="11" t="s">
        <v>3</v>
      </c>
      <c r="K11" s="11" t="s">
        <v>8</v>
      </c>
      <c r="L11" s="3"/>
      <c r="N11" s="20"/>
    </row>
    <row r="12" spans="2:20" ht="27">
      <c r="B12" s="24" t="s">
        <v>34</v>
      </c>
      <c r="C12" s="43">
        <v>415.33000000000004</v>
      </c>
      <c r="D12" s="43">
        <v>111.42999999999999</v>
      </c>
      <c r="E12" s="43">
        <v>112.47999999999999</v>
      </c>
      <c r="F12" s="43">
        <v>93.81</v>
      </c>
      <c r="G12" s="43">
        <v>42.82</v>
      </c>
      <c r="H12" s="43">
        <v>63.529999999999994</v>
      </c>
      <c r="I12" s="43">
        <v>41.88</v>
      </c>
      <c r="J12" s="43">
        <v>150.64999999999986</v>
      </c>
      <c r="K12" s="43">
        <f>SUM(C12:J12)</f>
        <v>1031.9299999999998</v>
      </c>
      <c r="L12" s="3"/>
      <c r="N12" s="20"/>
    </row>
    <row r="13" spans="2:20" ht="27">
      <c r="B13" s="17" t="s">
        <v>33</v>
      </c>
      <c r="C13" s="43">
        <v>281.37</v>
      </c>
      <c r="D13" s="43">
        <v>145.95999999999998</v>
      </c>
      <c r="E13" s="43">
        <v>133.82999999999998</v>
      </c>
      <c r="F13" s="43">
        <v>116.07000000000001</v>
      </c>
      <c r="G13" s="43">
        <v>51.67</v>
      </c>
      <c r="H13" s="43">
        <v>50.04</v>
      </c>
      <c r="I13" s="43">
        <v>39.29</v>
      </c>
      <c r="J13" s="43">
        <v>123.5200000000001</v>
      </c>
      <c r="K13" s="43">
        <f>SUM(C13:J13)</f>
        <v>941.75</v>
      </c>
      <c r="L13" s="3"/>
      <c r="N13" s="20"/>
    </row>
    <row r="14" spans="2:20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"/>
      <c r="N14" s="20"/>
    </row>
    <row r="15" spans="2:20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"/>
      <c r="N15" s="20"/>
    </row>
    <row r="16" spans="2:20">
      <c r="B16" s="38"/>
      <c r="C16" s="32"/>
      <c r="D16" s="32"/>
      <c r="E16" s="32"/>
      <c r="F16" s="32"/>
      <c r="G16" s="32"/>
      <c r="H16" s="32"/>
      <c r="I16" s="32"/>
      <c r="J16" s="32"/>
      <c r="K16" s="32"/>
      <c r="L16" s="3"/>
      <c r="N16" s="20"/>
    </row>
    <row r="17" spans="2:14">
      <c r="B17" s="38"/>
      <c r="C17" s="32"/>
      <c r="D17" s="32"/>
      <c r="E17" s="32"/>
      <c r="F17" s="32"/>
      <c r="G17" s="32"/>
      <c r="H17" s="32"/>
      <c r="I17" s="32"/>
      <c r="J17" s="32"/>
      <c r="K17" s="32"/>
      <c r="L17" s="3"/>
      <c r="N17" s="20"/>
    </row>
    <row r="18" spans="2:14"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3"/>
      <c r="N18" s="20"/>
    </row>
    <row r="19" spans="2:14"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3"/>
      <c r="N19" s="20"/>
    </row>
    <row r="20" spans="2:14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</row>
    <row r="21" spans="2:14" ht="15.75">
      <c r="B21" s="9" t="s">
        <v>5</v>
      </c>
      <c r="C21" s="3"/>
      <c r="D21" s="3"/>
      <c r="E21" s="3"/>
      <c r="H21" s="25" t="s">
        <v>28</v>
      </c>
      <c r="I21" s="3"/>
      <c r="J21" s="3"/>
      <c r="K21" s="3"/>
      <c r="L21" s="3"/>
    </row>
    <row r="22" spans="2:14">
      <c r="B22" s="26" t="s">
        <v>29</v>
      </c>
      <c r="C22" s="22" t="s">
        <v>0</v>
      </c>
      <c r="D22" s="22" t="s">
        <v>1</v>
      </c>
      <c r="E22" s="22" t="s">
        <v>6</v>
      </c>
      <c r="F22" s="23" t="s">
        <v>19</v>
      </c>
      <c r="G22" s="22" t="s">
        <v>25</v>
      </c>
      <c r="H22" s="22" t="s">
        <v>8</v>
      </c>
      <c r="I22" s="3"/>
      <c r="J22" s="3"/>
      <c r="K22" s="3"/>
      <c r="L22" s="3"/>
    </row>
    <row r="23" spans="2:14" ht="27">
      <c r="B23" s="24" t="s">
        <v>34</v>
      </c>
      <c r="C23" s="43">
        <v>330.56</v>
      </c>
      <c r="D23" s="43">
        <v>149.18</v>
      </c>
      <c r="E23" s="43">
        <v>131.13</v>
      </c>
      <c r="F23" s="43">
        <v>0.08</v>
      </c>
      <c r="G23" s="43">
        <v>17.360000000000014</v>
      </c>
      <c r="H23" s="43">
        <f>SUM(C23:G23)</f>
        <v>628.31000000000006</v>
      </c>
      <c r="I23" s="3"/>
      <c r="J23" s="3"/>
      <c r="K23" s="3"/>
      <c r="L23" s="20"/>
    </row>
    <row r="24" spans="2:14" ht="27">
      <c r="B24" s="17" t="s">
        <v>33</v>
      </c>
      <c r="C24" s="43">
        <v>175.55</v>
      </c>
      <c r="D24" s="43">
        <v>167.99</v>
      </c>
      <c r="E24" s="43">
        <v>148.39000000000001</v>
      </c>
      <c r="F24" s="43">
        <v>37.75</v>
      </c>
      <c r="G24" s="43">
        <v>41.879999999999995</v>
      </c>
      <c r="H24" s="43">
        <f>SUM(C24:G24)</f>
        <v>571.56000000000006</v>
      </c>
      <c r="I24" s="3"/>
      <c r="J24" s="3"/>
      <c r="K24" s="3"/>
      <c r="L24" s="20"/>
    </row>
    <row r="25" spans="2:14">
      <c r="B25" s="35"/>
      <c r="C25" s="36"/>
      <c r="D25" s="36"/>
      <c r="E25" s="36"/>
      <c r="F25" s="36"/>
      <c r="G25" s="36"/>
      <c r="H25" s="36"/>
      <c r="I25" s="3"/>
      <c r="J25" s="3"/>
      <c r="K25" s="3"/>
      <c r="L25" s="20"/>
    </row>
    <row r="26" spans="2:14">
      <c r="B26" s="35"/>
      <c r="C26" s="36"/>
      <c r="D26" s="36"/>
      <c r="E26" s="36"/>
      <c r="F26" s="36"/>
      <c r="G26" s="36"/>
      <c r="H26" s="36"/>
      <c r="I26" s="3"/>
      <c r="J26" s="3"/>
      <c r="K26" s="3"/>
      <c r="L26" s="20"/>
    </row>
    <row r="27" spans="2:14">
      <c r="B27" s="35"/>
      <c r="C27" s="36"/>
      <c r="D27" s="36"/>
      <c r="E27" s="36"/>
      <c r="F27" s="36"/>
      <c r="G27" s="36"/>
      <c r="H27" s="36"/>
      <c r="I27" s="3"/>
      <c r="J27" s="3"/>
      <c r="K27" s="3"/>
      <c r="L27" s="20"/>
    </row>
    <row r="28" spans="2:14">
      <c r="B28" s="39"/>
      <c r="C28" s="40"/>
      <c r="D28" s="40"/>
      <c r="E28" s="40"/>
      <c r="F28" s="40"/>
      <c r="G28" s="40"/>
      <c r="H28" s="40"/>
      <c r="I28" s="3"/>
      <c r="J28" s="3"/>
      <c r="K28" s="3"/>
      <c r="L28" s="3"/>
    </row>
    <row r="29" spans="2:14">
      <c r="B29" s="39"/>
      <c r="C29" s="40"/>
      <c r="D29" s="40"/>
      <c r="E29" s="40"/>
      <c r="F29" s="41"/>
      <c r="G29" s="40"/>
      <c r="H29" s="40"/>
      <c r="I29" s="3"/>
      <c r="J29" s="3"/>
      <c r="K29" s="3"/>
      <c r="L29" s="3"/>
    </row>
    <row r="30" spans="2:14">
      <c r="B30" s="39"/>
      <c r="C30" s="40"/>
      <c r="D30" s="40"/>
      <c r="E30" s="40"/>
      <c r="F30" s="41"/>
      <c r="G30" s="40"/>
      <c r="H30" s="40"/>
      <c r="I30" s="3"/>
      <c r="J30" s="3"/>
      <c r="K30" s="3"/>
      <c r="L30" s="3"/>
    </row>
    <row r="31" spans="2:14">
      <c r="B31" s="27"/>
      <c r="C31" s="29"/>
      <c r="D31" s="29"/>
      <c r="E31" s="30"/>
      <c r="F31" s="29"/>
      <c r="G31" s="29"/>
      <c r="H31" s="29"/>
    </row>
    <row r="32" spans="2:14">
      <c r="B32" s="27"/>
      <c r="C32" s="29"/>
      <c r="D32" s="29"/>
      <c r="E32" s="29"/>
      <c r="F32" s="29"/>
      <c r="G32" s="29"/>
      <c r="H32" s="29"/>
      <c r="I32" s="3"/>
      <c r="J32" s="3"/>
      <c r="K32" s="3"/>
      <c r="L32" s="3"/>
    </row>
    <row r="33" spans="2:22">
      <c r="L33" s="3"/>
    </row>
    <row r="34" spans="2:22" ht="15.75">
      <c r="B34" s="9" t="s">
        <v>11</v>
      </c>
      <c r="C34" s="2"/>
      <c r="D34" s="3"/>
      <c r="E34" s="3"/>
      <c r="F34" s="3"/>
      <c r="G34" s="3"/>
      <c r="H34" s="3"/>
      <c r="I34" s="3"/>
      <c r="K34" s="25" t="s">
        <v>28</v>
      </c>
      <c r="L34" s="3"/>
    </row>
    <row r="35" spans="2:22">
      <c r="B35" s="26" t="s">
        <v>29</v>
      </c>
      <c r="C35" s="22" t="s">
        <v>16</v>
      </c>
      <c r="D35" s="10" t="s">
        <v>14</v>
      </c>
      <c r="E35" s="10" t="s">
        <v>20</v>
      </c>
      <c r="F35" s="22" t="s">
        <v>12</v>
      </c>
      <c r="G35" s="22" t="s">
        <v>15</v>
      </c>
      <c r="H35" s="22" t="s">
        <v>27</v>
      </c>
      <c r="I35" s="22" t="s">
        <v>13</v>
      </c>
      <c r="J35" s="22" t="s">
        <v>25</v>
      </c>
      <c r="K35" s="22" t="s">
        <v>26</v>
      </c>
    </row>
    <row r="36" spans="2:22" ht="27">
      <c r="B36" s="24" t="s">
        <v>34</v>
      </c>
      <c r="C36" s="28">
        <v>181.1</v>
      </c>
      <c r="D36" s="28">
        <v>996.42000000000007</v>
      </c>
      <c r="E36" s="28">
        <v>439.3</v>
      </c>
      <c r="F36" s="28">
        <v>344.8</v>
      </c>
      <c r="G36" s="28">
        <v>193.26</v>
      </c>
      <c r="H36" s="28">
        <v>367.01</v>
      </c>
      <c r="I36" s="28">
        <v>233.70999999999998</v>
      </c>
      <c r="J36" s="28">
        <v>516.6599999999994</v>
      </c>
      <c r="K36" s="28">
        <f>SUM(C36:J36)</f>
        <v>3272.2599999999998</v>
      </c>
    </row>
    <row r="37" spans="2:22" ht="27">
      <c r="B37" s="17" t="s">
        <v>33</v>
      </c>
      <c r="C37" s="28">
        <v>561.9</v>
      </c>
      <c r="D37" s="28">
        <v>472.43</v>
      </c>
      <c r="E37" s="28">
        <v>363.07</v>
      </c>
      <c r="F37" s="28">
        <v>359.21999999999997</v>
      </c>
      <c r="G37" s="28">
        <v>230.48000000000002</v>
      </c>
      <c r="H37" s="28">
        <v>205.01999999999998</v>
      </c>
      <c r="I37" s="28">
        <v>130.92000000000002</v>
      </c>
      <c r="J37" s="28">
        <v>427.11999999999989</v>
      </c>
      <c r="K37" s="28">
        <f>SUM(C37:J37)</f>
        <v>2750.16</v>
      </c>
      <c r="N37" s="18"/>
      <c r="P37" s="18"/>
      <c r="Q37" s="18"/>
      <c r="R37" s="18"/>
      <c r="S37" s="18"/>
      <c r="T37" s="18"/>
      <c r="V37" s="18"/>
    </row>
    <row r="38" spans="2:22">
      <c r="B38" s="35"/>
      <c r="C38" s="37"/>
      <c r="D38" s="37"/>
      <c r="E38" s="37"/>
      <c r="F38" s="37"/>
      <c r="G38" s="37"/>
      <c r="H38" s="37"/>
      <c r="I38" s="37"/>
      <c r="J38" s="34"/>
      <c r="K38" s="37"/>
      <c r="L38" s="16"/>
    </row>
    <row r="39" spans="2:22">
      <c r="B39" s="35"/>
      <c r="C39" s="37"/>
      <c r="D39" s="37"/>
      <c r="E39" s="37"/>
      <c r="F39" s="37"/>
      <c r="G39" s="37"/>
      <c r="H39" s="37"/>
      <c r="I39" s="37"/>
      <c r="J39" s="34"/>
      <c r="K39" s="37"/>
      <c r="L39" s="16"/>
    </row>
    <row r="40" spans="2:22">
      <c r="B40" s="35"/>
      <c r="C40" s="37"/>
      <c r="D40" s="37"/>
      <c r="E40" s="37"/>
      <c r="F40" s="37"/>
      <c r="G40" s="37"/>
      <c r="H40" s="37"/>
      <c r="I40" s="37"/>
      <c r="J40" s="34"/>
      <c r="K40" s="37"/>
      <c r="L40" s="6"/>
      <c r="M40" s="3"/>
      <c r="O40" s="18"/>
    </row>
    <row r="41" spans="2:22">
      <c r="B41" s="35"/>
      <c r="C41" s="37"/>
      <c r="D41" s="37"/>
      <c r="E41" s="37"/>
      <c r="F41" s="37"/>
      <c r="G41" s="37"/>
      <c r="H41" s="37"/>
      <c r="I41" s="37"/>
      <c r="J41" s="34"/>
      <c r="K41" s="37"/>
    </row>
    <row r="42" spans="2:22">
      <c r="B42" s="39"/>
      <c r="C42" s="41"/>
      <c r="D42" s="41"/>
      <c r="E42" s="41"/>
      <c r="F42" s="41"/>
      <c r="G42" s="41"/>
      <c r="H42" s="41"/>
      <c r="I42" s="41"/>
      <c r="J42" s="32"/>
      <c r="K42" s="41"/>
    </row>
    <row r="43" spans="2:22">
      <c r="B43" s="39"/>
      <c r="C43" s="41"/>
      <c r="D43" s="41"/>
      <c r="E43" s="41"/>
      <c r="F43" s="41"/>
      <c r="G43" s="41"/>
      <c r="H43" s="41"/>
      <c r="I43" s="41"/>
      <c r="J43" s="32"/>
      <c r="K43" s="41"/>
    </row>
    <row r="44" spans="2:22">
      <c r="B44" s="39"/>
      <c r="C44" s="41"/>
      <c r="D44" s="41"/>
      <c r="E44" s="41"/>
      <c r="F44" s="41"/>
      <c r="G44" s="41"/>
      <c r="H44" s="41"/>
      <c r="I44" s="41"/>
      <c r="J44" s="32"/>
      <c r="K44" s="41"/>
    </row>
    <row r="45" spans="2:22">
      <c r="B45" s="39"/>
      <c r="C45" s="41"/>
      <c r="D45" s="41"/>
      <c r="E45" s="41"/>
      <c r="F45" s="41"/>
      <c r="G45" s="41"/>
      <c r="H45" s="41"/>
      <c r="I45" s="41"/>
      <c r="J45" s="32"/>
      <c r="K45" s="41"/>
    </row>
    <row r="46" spans="2:22">
      <c r="B46" s="27"/>
      <c r="C46" s="29"/>
      <c r="D46" s="29"/>
      <c r="E46" s="29"/>
      <c r="F46" s="29"/>
      <c r="G46" s="29"/>
      <c r="H46" s="29"/>
      <c r="I46" s="29"/>
      <c r="J46" s="29"/>
      <c r="K46" s="29"/>
    </row>
    <row r="47" spans="2:22">
      <c r="B47" s="27"/>
      <c r="C47" s="29"/>
      <c r="D47" s="29"/>
      <c r="E47" s="29"/>
      <c r="F47" s="29"/>
      <c r="G47" s="29"/>
      <c r="H47" s="29"/>
      <c r="I47" s="29"/>
      <c r="J47" s="29"/>
      <c r="K47" s="29"/>
    </row>
    <row r="50" spans="2:2">
      <c r="B50" s="1" t="s">
        <v>23</v>
      </c>
    </row>
    <row r="51" spans="2:2">
      <c r="B51" s="14" t="s">
        <v>31</v>
      </c>
    </row>
    <row r="52" spans="2:2">
      <c r="B52" s="14" t="s">
        <v>32</v>
      </c>
    </row>
    <row r="53" spans="2:2">
      <c r="B53" s="1" t="s">
        <v>30</v>
      </c>
    </row>
    <row r="68" spans="2:22">
      <c r="B68" s="14"/>
    </row>
    <row r="69" spans="2:22" s="1" customFormat="1">
      <c r="B69" s="14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</row>
    <row r="70" spans="2:22" s="1" customFormat="1">
      <c r="B70" s="14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</row>
    <row r="71" spans="2:22" s="1" customFormat="1">
      <c r="B71" s="14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</row>
    <row r="72" spans="2:22" s="1" customFormat="1"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</row>
  </sheetData>
  <phoneticPr fontId="30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資料Ⅲ-９</vt:lpstr>
      <vt:lpstr>'資料Ⅲ-９'!Print_Area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2009-07-23T04:34:20Z</dcterms:created>
  <dcterms:modified xsi:type="dcterms:W3CDTF">2020-07-14T09:59:37Z</dcterms:modified>
</cp:coreProperties>
</file>