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69005351a\f\年次報告班\31年度\R1h印刷・HP関係\06 印刷原稿\01 本文関係\Ⅱ章（林業と山村（中山間地域））\資料\"/>
    </mc:Choice>
  </mc:AlternateContent>
  <xr:revisionPtr revIDLastSave="0" documentId="13_ncr:1_{1757AC8B-9488-4230-BBE5-625626B7CEB5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資料Ⅱ-54" sheetId="5" r:id="rId1"/>
  </sheet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'資料Ⅱ-54'!$A$1:$J$39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5" l="1"/>
  <c r="E10" i="5"/>
  <c r="C10" i="5" s="1"/>
  <c r="B9" i="5" s="1"/>
  <c r="C7" i="5"/>
  <c r="C5" i="5"/>
  <c r="B4" i="5" s="1"/>
  <c r="C6" i="5"/>
  <c r="C8" i="5"/>
</calcChain>
</file>

<file path=xl/sharedStrings.xml><?xml version="1.0" encoding="utf-8"?>
<sst xmlns="http://schemas.openxmlformats.org/spreadsheetml/2006/main" count="16" uniqueCount="14">
  <si>
    <t>行政が
管理</t>
    <rPh sb="0" eb="2">
      <t>ギョウセイ</t>
    </rPh>
    <rPh sb="4" eb="6">
      <t>カンリ</t>
    </rPh>
    <phoneticPr fontId="1"/>
  </si>
  <si>
    <t>他集落が
管理</t>
    <rPh sb="0" eb="1">
      <t>タ</t>
    </rPh>
    <rPh sb="1" eb="3">
      <t>シュウラク</t>
    </rPh>
    <rPh sb="5" eb="7">
      <t>カンリ</t>
    </rPh>
    <phoneticPr fontId="1"/>
  </si>
  <si>
    <t>元住民が
管理</t>
    <rPh sb="0" eb="1">
      <t>モト</t>
    </rPh>
    <rPh sb="1" eb="3">
      <t>ジュウミン</t>
    </rPh>
    <rPh sb="5" eb="7">
      <t>カンリ</t>
    </rPh>
    <phoneticPr fontId="1"/>
  </si>
  <si>
    <t>○消滅集落跡地の森林・林地の管理状況</t>
    <rPh sb="1" eb="3">
      <t>ショウメツ</t>
    </rPh>
    <rPh sb="3" eb="5">
      <t>シュウラク</t>
    </rPh>
    <rPh sb="5" eb="7">
      <t>アトチ</t>
    </rPh>
    <rPh sb="8" eb="10">
      <t>シンリン</t>
    </rPh>
    <rPh sb="11" eb="13">
      <t>リンチ</t>
    </rPh>
    <rPh sb="14" eb="16">
      <t>カンリ</t>
    </rPh>
    <rPh sb="16" eb="18">
      <t>ジョウキョウ</t>
    </rPh>
    <phoneticPr fontId="1"/>
  </si>
  <si>
    <t>管理</t>
    <rPh sb="0" eb="1">
      <t>カン</t>
    </rPh>
    <rPh sb="1" eb="2">
      <t>リ</t>
    </rPh>
    <phoneticPr fontId="1"/>
  </si>
  <si>
    <t>放置</t>
    <rPh sb="0" eb="1">
      <t>ホウ</t>
    </rPh>
    <rPh sb="1" eb="2">
      <t>チ</t>
    </rPh>
    <phoneticPr fontId="1"/>
  </si>
  <si>
    <t>　　　</t>
  </si>
  <si>
    <t>森林ボランティア等が管理</t>
    <rPh sb="0" eb="2">
      <t>シンリン</t>
    </rPh>
    <rPh sb="8" eb="9">
      <t>トウ</t>
    </rPh>
    <rPh sb="10" eb="12">
      <t>カンリ</t>
    </rPh>
    <phoneticPr fontId="1"/>
  </si>
  <si>
    <t>資料：国土交通省及び総務省「過疎地域等条件不利地域における集落の現況把握調査」（平成28(2016)年３月）</t>
    <phoneticPr fontId="1"/>
  </si>
  <si>
    <t>割合</t>
    <rPh sb="0" eb="2">
      <t>ワリアイ</t>
    </rPh>
    <phoneticPr fontId="1"/>
  </si>
  <si>
    <t>集落数</t>
    <rPh sb="0" eb="2">
      <t>シュウラク</t>
    </rPh>
    <rPh sb="2" eb="3">
      <t>スウ</t>
    </rPh>
    <phoneticPr fontId="1"/>
  </si>
  <si>
    <t>管理状況</t>
    <rPh sb="0" eb="2">
      <t>カンリ</t>
    </rPh>
    <rPh sb="2" eb="4">
      <t>ジョウキョウ</t>
    </rPh>
    <phoneticPr fontId="1"/>
  </si>
  <si>
    <t>計</t>
    <rPh sb="0" eb="1">
      <t>ケイ</t>
    </rPh>
    <phoneticPr fontId="1"/>
  </si>
  <si>
    <t>　 注：「該当なし」及び「無回答」を除いた合計値から割合を算出。</t>
    <rPh sb="2" eb="3">
      <t>チュウ</t>
    </rPh>
    <rPh sb="5" eb="7">
      <t>ガイトウ</t>
    </rPh>
    <rPh sb="10" eb="11">
      <t>オヨ</t>
    </rPh>
    <rPh sb="13" eb="16">
      <t>ムカイトウ</t>
    </rPh>
    <rPh sb="18" eb="19">
      <t>ノゾ</t>
    </rPh>
    <rPh sb="21" eb="24">
      <t>ゴウケイチ</t>
    </rPh>
    <rPh sb="26" eb="28">
      <t>ワリアイ</t>
    </rPh>
    <rPh sb="29" eb="31">
      <t>サンシュツ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</si>
</sst>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\ ##0"/>
    <numFmt numFmtId="177" formatCode="@\ "/>
    <numFmt numFmtId="178" formatCode="0.0;&quot;△&quot;0.0"/>
    <numFmt numFmtId="179" formatCode="#,##0;\-#,##0;&quot;-&quot;"/>
    <numFmt numFmtId="180" formatCode="#,##0_);[Red]\(#,##0\)"/>
    <numFmt numFmtId="181" formatCode="0_ "/>
    <numFmt numFmtId="182" formatCode="0_);[Red]\(0\)"/>
  </numFmts>
  <fonts count="21">
    <font>
      <sz val="11"/>
      <color theme="1"/>
      <name val="Calibri"/>
      <family val="2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Calibri"/>
      <family val="2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D9BFD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>
      <alignment vertical="center"/>
    </xf>
    <xf numFmtId="176" fontId="2" fillId="0" borderId="1" applyFont="0" applyFill="0" applyBorder="0" applyProtection="0"/>
    <xf numFmtId="177" fontId="3" fillId="0" borderId="0">
      <alignment horizontal="right" vertical="center"/>
    </xf>
    <xf numFmtId="178" fontId="2" fillId="0" borderId="2" applyFont="0" applyBorder="0" applyProtection="0"/>
    <xf numFmtId="179" fontId="4" fillId="0" borderId="0" applyFill="0" applyBorder="0" applyAlignment="0"/>
    <xf numFmtId="0" fontId="5" fillId="0" borderId="0">
      <alignment horizontal="left"/>
    </xf>
    <xf numFmtId="0" fontId="6" fillId="0" borderId="3" applyNumberFormat="0" applyAlignment="0" applyProtection="0">
      <alignment horizontal="left" vertical="center"/>
    </xf>
    <xf numFmtId="0" fontId="6" fillId="0" borderId="4">
      <alignment horizontal="left" vertical="center"/>
    </xf>
    <xf numFmtId="0" fontId="7" fillId="0" borderId="0"/>
    <xf numFmtId="4" fontId="5" fillId="0" borderId="0">
      <alignment horizontal="right"/>
    </xf>
    <xf numFmtId="4" fontId="8" fillId="0" borderId="0">
      <alignment horizontal="right"/>
    </xf>
    <xf numFmtId="0" fontId="9" fillId="0" borderId="0">
      <alignment horizontal="left"/>
    </xf>
    <xf numFmtId="0" fontId="10" fillId="0" borderId="0">
      <alignment horizontal="center"/>
    </xf>
    <xf numFmtId="9" fontId="15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2" fillId="0" borderId="0"/>
  </cellStyleXfs>
  <cellXfs count="35">
    <xf numFmtId="0" fontId="0" fillId="0" borderId="0" xfId="0">
      <alignment vertical="center"/>
    </xf>
    <xf numFmtId="0" fontId="17" fillId="0" borderId="0" xfId="0" applyFont="1">
      <alignment vertical="center"/>
    </xf>
    <xf numFmtId="0" fontId="16" fillId="0" borderId="0" xfId="22">
      <alignment vertical="center"/>
    </xf>
    <xf numFmtId="0" fontId="16" fillId="0" borderId="0" xfId="22" applyBorder="1">
      <alignment vertical="center"/>
    </xf>
    <xf numFmtId="0" fontId="16" fillId="0" borderId="0" xfId="23" applyFont="1" applyAlignment="1">
      <alignment horizontal="right" vertical="center" shrinkToFit="1"/>
    </xf>
    <xf numFmtId="0" fontId="11" fillId="0" borderId="0" xfId="20"/>
    <xf numFmtId="0" fontId="11" fillId="0" borderId="0" xfId="23" applyBorder="1">
      <alignment vertical="center"/>
    </xf>
    <xf numFmtId="0" fontId="16" fillId="0" borderId="0" xfId="22" applyAlignment="1"/>
    <xf numFmtId="180" fontId="16" fillId="0" borderId="5" xfId="23" applyNumberFormat="1" applyFont="1" applyBorder="1" applyAlignment="1">
      <alignment horizontal="right" vertical="center" shrinkToFit="1"/>
    </xf>
    <xf numFmtId="181" fontId="16" fillId="0" borderId="0" xfId="22" applyNumberFormat="1" applyAlignment="1"/>
    <xf numFmtId="180" fontId="16" fillId="0" borderId="0" xfId="22" applyNumberFormat="1">
      <alignment vertical="center"/>
    </xf>
    <xf numFmtId="181" fontId="16" fillId="0" borderId="0" xfId="22" applyNumberFormat="1">
      <alignment vertical="center"/>
    </xf>
    <xf numFmtId="0" fontId="16" fillId="0" borderId="0" xfId="22" applyBorder="1" applyAlignment="1">
      <alignment vertical="center"/>
    </xf>
    <xf numFmtId="0" fontId="16" fillId="0" borderId="0" xfId="22" applyFill="1" applyBorder="1">
      <alignment vertical="center"/>
    </xf>
    <xf numFmtId="0" fontId="14" fillId="0" borderId="0" xfId="23" applyFont="1" applyBorder="1" applyAlignment="1">
      <alignment horizontal="center" vertical="center" wrapText="1" shrinkToFit="1"/>
    </xf>
    <xf numFmtId="182" fontId="11" fillId="0" borderId="0" xfId="16" applyNumberFormat="1" applyFont="1" applyBorder="1" applyAlignment="1">
      <alignment horizontal="right" vertical="center"/>
    </xf>
    <xf numFmtId="182" fontId="16" fillId="0" borderId="0" xfId="22" applyNumberFormat="1" applyAlignment="1"/>
    <xf numFmtId="0" fontId="13" fillId="0" borderId="0" xfId="20" applyFont="1"/>
    <xf numFmtId="0" fontId="16" fillId="2" borderId="5" xfId="23" applyFont="1" applyFill="1" applyBorder="1" applyAlignment="1">
      <alignment vertical="center"/>
    </xf>
    <xf numFmtId="0" fontId="18" fillId="3" borderId="5" xfId="0" applyFont="1" applyFill="1" applyBorder="1" applyAlignment="1">
      <alignment horizontal="left" vertical="center" shrinkToFit="1"/>
    </xf>
    <xf numFmtId="0" fontId="18" fillId="4" borderId="5" xfId="0" applyFont="1" applyFill="1" applyBorder="1" applyAlignment="1">
      <alignment horizontal="left" vertical="center" wrapText="1" indent="1" shrinkToFit="1"/>
    </xf>
    <xf numFmtId="0" fontId="18" fillId="5" borderId="5" xfId="0" applyFont="1" applyFill="1" applyBorder="1" applyAlignment="1">
      <alignment horizontal="left" vertical="center" wrapText="1" indent="1" shrinkToFit="1"/>
    </xf>
    <xf numFmtId="0" fontId="18" fillId="3" borderId="5" xfId="0" applyFont="1" applyFill="1" applyBorder="1" applyAlignment="1">
      <alignment horizontal="left" vertical="center" indent="1" shrinkToFit="1"/>
    </xf>
    <xf numFmtId="0" fontId="11" fillId="0" borderId="5" xfId="23" applyBorder="1" applyAlignment="1">
      <alignment horizontal="center" vertical="center"/>
    </xf>
    <xf numFmtId="0" fontId="16" fillId="0" borderId="5" xfId="22" applyBorder="1">
      <alignment vertical="center"/>
    </xf>
    <xf numFmtId="0" fontId="16" fillId="0" borderId="5" xfId="23" applyFont="1" applyBorder="1" applyAlignment="1">
      <alignment horizontal="center" vertical="center" shrinkToFit="1"/>
    </xf>
    <xf numFmtId="181" fontId="16" fillId="0" borderId="0" xfId="22" applyNumberFormat="1" applyAlignment="1">
      <alignment horizontal="right"/>
    </xf>
    <xf numFmtId="0" fontId="19" fillId="0" borderId="5" xfId="22" applyFont="1" applyBorder="1">
      <alignment vertical="center"/>
    </xf>
    <xf numFmtId="9" fontId="19" fillId="0" borderId="5" xfId="13" applyFont="1" applyBorder="1">
      <alignment vertical="center"/>
    </xf>
    <xf numFmtId="180" fontId="19" fillId="0" borderId="5" xfId="23" applyNumberFormat="1" applyFont="1" applyBorder="1">
      <alignment vertical="center"/>
    </xf>
    <xf numFmtId="9" fontId="16" fillId="0" borderId="5" xfId="13" applyFont="1" applyBorder="1">
      <alignment vertical="center"/>
    </xf>
    <xf numFmtId="180" fontId="20" fillId="0" borderId="5" xfId="18" applyNumberFormat="1" applyFont="1" applyBorder="1" applyAlignment="1"/>
    <xf numFmtId="0" fontId="11" fillId="0" borderId="5" xfId="20" applyBorder="1" applyAlignment="1">
      <alignment horizontal="center" vertical="center"/>
    </xf>
    <xf numFmtId="0" fontId="18" fillId="6" borderId="5" xfId="0" applyFont="1" applyFill="1" applyBorder="1" applyAlignment="1">
      <alignment horizontal="left" vertical="center" wrapText="1" indent="1" shrinkToFit="1"/>
    </xf>
    <xf numFmtId="0" fontId="18" fillId="7" borderId="5" xfId="0" applyFont="1" applyFill="1" applyBorder="1" applyAlignment="1">
      <alignment horizontal="left" vertical="center" wrapText="1" indent="1" shrinkToFit="1"/>
    </xf>
  </cellXfs>
  <cellStyles count="25">
    <cellStyle name="# ##0" xfId="1" xr:uid="{00000000-0005-0000-0000-000000000000}"/>
    <cellStyle name="･･･ｽﾍﾟｰｽ" xfId="2" xr:uid="{00000000-0005-0000-0000-000001000000}"/>
    <cellStyle name="0.0;&quot;△&quot;;0.0" xfId="3" xr:uid="{00000000-0005-0000-0000-000002000000}"/>
    <cellStyle name="Calc Currency (0)" xfId="4" xr:uid="{00000000-0005-0000-0000-000003000000}"/>
    <cellStyle name="entry" xfId="5" xr:uid="{00000000-0005-0000-0000-000004000000}"/>
    <cellStyle name="Header1" xfId="6" xr:uid="{00000000-0005-0000-0000-000005000000}"/>
    <cellStyle name="Header2" xfId="7" xr:uid="{00000000-0005-0000-0000-000006000000}"/>
    <cellStyle name="Normal_#18-Internet" xfId="8" xr:uid="{00000000-0005-0000-0000-000007000000}"/>
    <cellStyle name="price" xfId="9" xr:uid="{00000000-0005-0000-0000-000008000000}"/>
    <cellStyle name="revised" xfId="10" xr:uid="{00000000-0005-0000-0000-000009000000}"/>
    <cellStyle name="section" xfId="11" xr:uid="{00000000-0005-0000-0000-00000A000000}"/>
    <cellStyle name="title" xfId="12" xr:uid="{00000000-0005-0000-0000-00000B000000}"/>
    <cellStyle name="パーセント" xfId="13" builtinId="5"/>
    <cellStyle name="パーセント 2" xfId="14" xr:uid="{00000000-0005-0000-0000-00000D000000}"/>
    <cellStyle name="桁区切り 2" xfId="15" xr:uid="{00000000-0005-0000-0000-00000E000000}"/>
    <cellStyle name="桁区切り 2 2" xfId="16" xr:uid="{00000000-0005-0000-0000-00000F000000}"/>
    <cellStyle name="桁区切り 3" xfId="17" xr:uid="{00000000-0005-0000-0000-000010000000}"/>
    <cellStyle name="桁区切り 4" xfId="18" xr:uid="{00000000-0005-0000-0000-000011000000}"/>
    <cellStyle name="標準" xfId="0" builtinId="0"/>
    <cellStyle name="標準 2" xfId="19" xr:uid="{00000000-0005-0000-0000-000013000000}"/>
    <cellStyle name="標準 2 2" xfId="20" xr:uid="{00000000-0005-0000-0000-000014000000}"/>
    <cellStyle name="標準 3" xfId="21" xr:uid="{00000000-0005-0000-0000-000015000000}"/>
    <cellStyle name="標準 4" xfId="22" xr:uid="{00000000-0005-0000-0000-000016000000}"/>
    <cellStyle name="標準_１９木材 ① (version 5) (最新)" xfId="23" xr:uid="{00000000-0005-0000-0000-000017000000}"/>
    <cellStyle name="未定義" xfId="24" xr:uid="{00000000-0005-0000-0000-000018000000}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93220030664482"/>
          <c:y val="3.0690537084398978E-2"/>
          <c:w val="0.75574899594243616"/>
          <c:h val="0.96930942753777405"/>
        </c:manualLayout>
      </c:layout>
      <c:doughnutChart>
        <c:varyColors val="1"/>
        <c:ser>
          <c:idx val="0"/>
          <c:order val="0"/>
          <c:spPr>
            <a:ln>
              <a:solidFill>
                <a:schemeClr val="bg1">
                  <a:lumMod val="65000"/>
                </a:schemeClr>
              </a:solidFill>
            </a:ln>
          </c:spPr>
          <c:dPt>
            <c:idx val="0"/>
            <c:bubble3D val="0"/>
            <c:spPr>
              <a:solidFill>
                <a:srgbClr val="FF7C80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E3D-4E1F-8F81-1D21EAB67EA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4E3D-4E1F-8F81-1D21EAB67EA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4E3D-4E1F-8F81-1D21EAB67EA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4-4E3D-4E1F-8F81-1D21EAB67EA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5-4E3D-4E1F-8F81-1D21EAB67EA1}"/>
              </c:ext>
            </c:extLst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E3D-4E1F-8F81-1D21EAB67EA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8-4E3D-4E1F-8F81-1D21EAB67EA1}"/>
              </c:ext>
            </c:extLst>
          </c:dPt>
          <c:dLbls>
            <c:dLbl>
              <c:idx val="0"/>
              <c:layout>
                <c:manualLayout>
                  <c:x val="-1.0666666666666732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>
                      <a:latin typeface="+mn-ea"/>
                      <a:ea typeface="+mn-ea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3D-4E1F-8F81-1D21EAB67EA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3D-4E1F-8F81-1D21EAB67EA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3D-4E1F-8F81-1D21EAB67EA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3D-4E1F-8F81-1D21EAB67EA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3D-4E1F-8F81-1D21EAB67EA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3D-4E1F-8F81-1D21EAB67EA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E3D-4E1F-8F81-1D21EAB67EA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E3D-4E1F-8F81-1D21EAB67EA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E3D-4E1F-8F81-1D21EAB67EA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+mn-ea"/>
                    <a:ea typeface="+mn-ea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'資料Ⅱ-54'!$A$4:$A$10</c:f>
              <c:strCache>
                <c:ptCount val="7"/>
                <c:pt idx="0">
                  <c:v>管理</c:v>
                </c:pt>
                <c:pt idx="1">
                  <c:v>元住民が
管理</c:v>
                </c:pt>
                <c:pt idx="2">
                  <c:v>他集落が
管理</c:v>
                </c:pt>
                <c:pt idx="3">
                  <c:v>森林ボランティア等が管理</c:v>
                </c:pt>
                <c:pt idx="4">
                  <c:v>行政が
管理</c:v>
                </c:pt>
                <c:pt idx="5">
                  <c:v>放置</c:v>
                </c:pt>
                <c:pt idx="6">
                  <c:v>放置</c:v>
                </c:pt>
              </c:strCache>
            </c:strRef>
          </c:cat>
          <c:val>
            <c:numRef>
              <c:f>'資料Ⅱ-54'!$B$4:$B$10</c:f>
              <c:numCache>
                <c:formatCode>#,##0_);[Red]\(#,##0\)</c:formatCode>
                <c:ptCount val="7"/>
                <c:pt idx="0" formatCode="0%">
                  <c:v>0.58653846153846156</c:v>
                </c:pt>
                <c:pt idx="5" formatCode="0%">
                  <c:v>0.41346153846153844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E3D-4E1F-8F81-1D21EAB67EA1}"/>
            </c:ext>
          </c:extLst>
        </c:ser>
        <c:ser>
          <c:idx val="1"/>
          <c:order val="1"/>
          <c:dPt>
            <c:idx val="0"/>
            <c:bubble3D val="0"/>
            <c:spPr/>
            <c:extLst>
              <c:ext xmlns:c16="http://schemas.microsoft.com/office/drawing/2014/chart" uri="{C3380CC4-5D6E-409C-BE32-E72D297353CC}">
                <c16:uniqueId val="{0000000D-4E3D-4E1F-8F81-1D21EAB67EA1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F-4E3D-4E1F-8F81-1D21EAB67EA1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11-4E3D-4E1F-8F81-1D21EAB67EA1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13-4E3D-4E1F-8F81-1D21EAB67EA1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15-4E3D-4E1F-8F81-1D21EAB67EA1}"/>
              </c:ext>
            </c:extLst>
          </c:dPt>
          <c:dPt>
            <c:idx val="5"/>
            <c:bubble3D val="0"/>
            <c:spPr/>
            <c:extLst>
              <c:ext xmlns:c16="http://schemas.microsoft.com/office/drawing/2014/chart" uri="{C3380CC4-5D6E-409C-BE32-E72D297353CC}">
                <c16:uniqueId val="{00000017-4E3D-4E1F-8F81-1D21EAB67EA1}"/>
              </c:ext>
            </c:extLst>
          </c:dPt>
          <c:dPt>
            <c:idx val="6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9-4E3D-4E1F-8F81-1D21EAB67EA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E3D-4E1F-8F81-1D21EAB67EA1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>
                      <a:latin typeface="+mn-ea"/>
                      <a:ea typeface="+mn-ea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E3D-4E1F-8F81-1D21EAB67EA1}"/>
                </c:ext>
              </c:extLst>
            </c:dLbl>
            <c:dLbl>
              <c:idx val="2"/>
              <c:layout>
                <c:manualLayout>
                  <c:x val="9.7987751531058612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>
                      <a:latin typeface="+mn-ea"/>
                      <a:ea typeface="+mn-ea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E3D-4E1F-8F81-1D21EAB67EA1}"/>
                </c:ext>
              </c:extLst>
            </c:dLbl>
            <c:dLbl>
              <c:idx val="3"/>
              <c:layout>
                <c:manualLayout>
                  <c:x val="8.3989501312335832E-2"/>
                  <c:y val="0.13963963963963955"/>
                </c:manualLayout>
              </c:layout>
              <c:spPr/>
              <c:txPr>
                <a:bodyPr/>
                <a:lstStyle/>
                <a:p>
                  <a:pPr>
                    <a:defRPr>
                      <a:latin typeface="+mn-ea"/>
                      <a:ea typeface="+mn-ea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E3D-4E1F-8F81-1D21EAB67EA1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>
                      <a:latin typeface="+mn-ea"/>
                      <a:ea typeface="+mn-ea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E3D-4E1F-8F81-1D21EAB67EA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E3D-4E1F-8F81-1D21EAB67EA1}"/>
                </c:ext>
              </c:extLst>
            </c:dLbl>
            <c:dLbl>
              <c:idx val="6"/>
              <c:layout>
                <c:manualLayout>
                  <c:x val="8.0489938757655227E-2"/>
                  <c:y val="4.0540540540540543E-2"/>
                </c:manualLayout>
              </c:layout>
              <c:spPr/>
              <c:txPr>
                <a:bodyPr/>
                <a:lstStyle/>
                <a:p>
                  <a:pPr>
                    <a:defRPr>
                      <a:latin typeface="+mn-ea"/>
                      <a:ea typeface="+mn-ea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E3D-4E1F-8F81-1D21EAB67EA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+mn-ea"/>
                    <a:ea typeface="+mn-ea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'資料Ⅱ-54'!$A$4:$A$10</c:f>
              <c:strCache>
                <c:ptCount val="7"/>
                <c:pt idx="0">
                  <c:v>管理</c:v>
                </c:pt>
                <c:pt idx="1">
                  <c:v>元住民が
管理</c:v>
                </c:pt>
                <c:pt idx="2">
                  <c:v>他集落が
管理</c:v>
                </c:pt>
                <c:pt idx="3">
                  <c:v>森林ボランティア等が管理</c:v>
                </c:pt>
                <c:pt idx="4">
                  <c:v>行政が
管理</c:v>
                </c:pt>
                <c:pt idx="5">
                  <c:v>放置</c:v>
                </c:pt>
                <c:pt idx="6">
                  <c:v>放置</c:v>
                </c:pt>
              </c:strCache>
            </c:strRef>
          </c:cat>
          <c:val>
            <c:numRef>
              <c:f>'資料Ⅱ-54'!$C$4:$C$10</c:f>
              <c:numCache>
                <c:formatCode>0%</c:formatCode>
                <c:ptCount val="7"/>
                <c:pt idx="1">
                  <c:v>0.27884615384615385</c:v>
                </c:pt>
                <c:pt idx="2">
                  <c:v>2.8846153846153848E-2</c:v>
                </c:pt>
                <c:pt idx="3">
                  <c:v>9.6153846153846159E-3</c:v>
                </c:pt>
                <c:pt idx="4">
                  <c:v>0.26923076923076922</c:v>
                </c:pt>
                <c:pt idx="6">
                  <c:v>0.41346153846153844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4E3D-4E1F-8F81-1D21EAB67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2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100"/>
      </a:pPr>
      <a:endParaRPr lang="ja-JP"/>
    </a:p>
  </c:txPr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15</xdr:row>
      <xdr:rowOff>0</xdr:rowOff>
    </xdr:from>
    <xdr:to>
      <xdr:col>4</xdr:col>
      <xdr:colOff>523875</xdr:colOff>
      <xdr:row>31</xdr:row>
      <xdr:rowOff>76200</xdr:rowOff>
    </xdr:to>
    <xdr:graphicFrame macro="">
      <xdr:nvGraphicFramePr>
        <xdr:cNvPr id="72787" name="グラフ 1">
          <a:extLst>
            <a:ext uri="{FF2B5EF4-FFF2-40B4-BE49-F238E27FC236}">
              <a16:creationId xmlns:a16="http://schemas.microsoft.com/office/drawing/2014/main" id="{00000000-0008-0000-0000-0000531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171450</xdr:colOff>
      <xdr:row>13</xdr:row>
      <xdr:rowOff>95250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145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showGridLines="0" tabSelected="1" zoomScaleNormal="100" workbookViewId="0">
      <selection activeCell="I3" sqref="I3"/>
    </sheetView>
  </sheetViews>
  <sheetFormatPr defaultRowHeight="13.5"/>
  <cols>
    <col min="1" max="1" width="14.5703125" style="2" customWidth="1"/>
    <col min="2" max="5" width="12.85546875" style="2" customWidth="1"/>
    <col min="6" max="6" width="17.140625" style="2" customWidth="1"/>
    <col min="7" max="16384" width="9.140625" style="2"/>
  </cols>
  <sheetData>
    <row r="1" spans="1:21" ht="18" customHeight="1">
      <c r="A1" s="1" t="s">
        <v>3</v>
      </c>
    </row>
    <row r="2" spans="1:21" ht="18" customHeight="1"/>
    <row r="3" spans="1:21" ht="18" customHeight="1">
      <c r="A3" s="24" t="s">
        <v>11</v>
      </c>
      <c r="B3" s="32" t="s">
        <v>9</v>
      </c>
      <c r="C3" s="25" t="s">
        <v>9</v>
      </c>
      <c r="D3" s="5"/>
      <c r="E3" s="23" t="s">
        <v>10</v>
      </c>
      <c r="F3" s="4"/>
      <c r="G3" s="7"/>
      <c r="H3" s="7"/>
      <c r="N3" s="7"/>
      <c r="O3" s="7"/>
      <c r="P3" s="7"/>
      <c r="Q3" s="7"/>
      <c r="R3" s="7"/>
      <c r="S3" s="7"/>
      <c r="T3" s="7"/>
      <c r="U3" s="7"/>
    </row>
    <row r="4" spans="1:21" ht="18" customHeight="1">
      <c r="A4" s="18" t="s">
        <v>4</v>
      </c>
      <c r="B4" s="28">
        <f>SUM(C5:C8)</f>
        <v>0.58653846153846156</v>
      </c>
      <c r="C4" s="8"/>
      <c r="D4" s="9"/>
      <c r="E4" s="27">
        <f>SUM(E5:E8)</f>
        <v>61</v>
      </c>
      <c r="K4" s="7"/>
      <c r="L4" s="7"/>
      <c r="M4" s="7"/>
      <c r="N4" s="7"/>
      <c r="O4" s="7"/>
      <c r="P4" s="7"/>
      <c r="Q4" s="7"/>
    </row>
    <row r="5" spans="1:21" ht="29.25" customHeight="1">
      <c r="A5" s="33" t="s">
        <v>2</v>
      </c>
      <c r="B5" s="29"/>
      <c r="C5" s="30">
        <f>E5/E10</f>
        <v>0.27884615384615385</v>
      </c>
      <c r="D5" s="9"/>
      <c r="E5" s="27">
        <v>29</v>
      </c>
      <c r="K5" s="7"/>
      <c r="L5" s="7"/>
      <c r="M5" s="7"/>
      <c r="N5" s="7"/>
      <c r="O5" s="7"/>
      <c r="P5" s="7"/>
      <c r="Q5" s="7"/>
    </row>
    <row r="6" spans="1:21" ht="29.25" customHeight="1">
      <c r="A6" s="20" t="s">
        <v>1</v>
      </c>
      <c r="B6" s="29"/>
      <c r="C6" s="30">
        <f>E6/E10</f>
        <v>2.8846153846153848E-2</v>
      </c>
      <c r="D6" s="9"/>
      <c r="E6" s="27">
        <v>3</v>
      </c>
      <c r="K6" s="7"/>
      <c r="L6" s="7"/>
      <c r="M6" s="7"/>
      <c r="N6" s="7"/>
      <c r="O6" s="7"/>
      <c r="P6" s="7"/>
      <c r="Q6" s="7"/>
    </row>
    <row r="7" spans="1:21" ht="44.25" customHeight="1">
      <c r="A7" s="34" t="s">
        <v>7</v>
      </c>
      <c r="B7" s="29"/>
      <c r="C7" s="30">
        <f>E7/E10</f>
        <v>9.6153846153846159E-3</v>
      </c>
      <c r="D7" s="9"/>
      <c r="E7" s="27">
        <v>1</v>
      </c>
      <c r="K7" s="7"/>
      <c r="L7" s="7"/>
      <c r="M7" s="7"/>
      <c r="N7" s="7"/>
      <c r="O7" s="7"/>
      <c r="P7" s="7"/>
      <c r="Q7" s="7"/>
    </row>
    <row r="8" spans="1:21" ht="29.25" customHeight="1">
      <c r="A8" s="21" t="s">
        <v>0</v>
      </c>
      <c r="B8" s="29"/>
      <c r="C8" s="30">
        <f>E8/E10</f>
        <v>0.26923076923076922</v>
      </c>
      <c r="D8" s="9"/>
      <c r="E8" s="27">
        <v>28</v>
      </c>
      <c r="K8" s="7"/>
      <c r="L8" s="7"/>
      <c r="M8" s="7"/>
      <c r="N8" s="7"/>
      <c r="O8" s="7"/>
      <c r="P8" s="7"/>
      <c r="Q8" s="7"/>
    </row>
    <row r="9" spans="1:21" ht="18" customHeight="1">
      <c r="A9" s="19" t="s">
        <v>5</v>
      </c>
      <c r="B9" s="30">
        <f>C10</f>
        <v>0.41346153846153844</v>
      </c>
      <c r="C9" s="31"/>
      <c r="D9" s="9"/>
      <c r="E9" s="27">
        <v>43</v>
      </c>
      <c r="K9" s="7"/>
      <c r="L9" s="7"/>
      <c r="M9" s="7"/>
      <c r="N9" s="7"/>
      <c r="O9" s="7"/>
      <c r="P9" s="7"/>
      <c r="Q9" s="7"/>
    </row>
    <row r="10" spans="1:21" ht="18" customHeight="1">
      <c r="A10" s="22" t="s">
        <v>5</v>
      </c>
      <c r="B10" s="29"/>
      <c r="C10" s="30">
        <f>E9/E10</f>
        <v>0.41346153846153844</v>
      </c>
      <c r="D10" s="26" t="s">
        <v>12</v>
      </c>
      <c r="E10" s="27">
        <f>SUM(E5:E9)</f>
        <v>104</v>
      </c>
      <c r="K10" s="7"/>
      <c r="L10" s="7"/>
      <c r="M10" s="7"/>
      <c r="N10" s="7"/>
      <c r="O10" s="7"/>
      <c r="P10" s="7"/>
      <c r="Q10" s="7"/>
    </row>
    <row r="11" spans="1:21">
      <c r="A11" s="2" t="s">
        <v>13</v>
      </c>
      <c r="B11" s="10"/>
      <c r="C11" s="10"/>
      <c r="D11" s="11"/>
      <c r="K11" s="7"/>
      <c r="L11" s="7"/>
      <c r="M11" s="7"/>
      <c r="N11" s="7"/>
      <c r="O11" s="7"/>
      <c r="P11" s="7"/>
      <c r="Q11" s="7"/>
    </row>
    <row r="12" spans="1:21">
      <c r="A12" s="2" t="s">
        <v>8</v>
      </c>
      <c r="K12" s="7"/>
      <c r="L12" s="7"/>
      <c r="M12" s="7"/>
      <c r="N12" s="7"/>
      <c r="O12" s="7"/>
      <c r="P12" s="7"/>
      <c r="Q12" s="7"/>
    </row>
    <row r="13" spans="1:21">
      <c r="A13" s="12" t="s">
        <v>6</v>
      </c>
      <c r="B13" s="3"/>
      <c r="C13" s="3"/>
      <c r="D13" s="3"/>
      <c r="J13" s="9"/>
      <c r="K13" s="7"/>
      <c r="L13" s="7"/>
      <c r="M13" s="7"/>
      <c r="N13" s="7"/>
      <c r="O13" s="7"/>
      <c r="P13" s="7"/>
      <c r="Q13" s="7"/>
    </row>
    <row r="14" spans="1:21">
      <c r="A14" s="13"/>
      <c r="B14" s="3"/>
      <c r="C14" s="3"/>
      <c r="D14" s="3"/>
      <c r="G14" s="14"/>
      <c r="H14" s="6"/>
      <c r="I14" s="15"/>
      <c r="J14" s="9"/>
      <c r="K14" s="7"/>
      <c r="L14" s="7"/>
      <c r="M14" s="7"/>
      <c r="N14" s="7"/>
      <c r="O14" s="7"/>
      <c r="P14" s="7"/>
      <c r="Q14" s="7"/>
    </row>
    <row r="15" spans="1:21">
      <c r="A15" s="3"/>
      <c r="B15" s="3"/>
      <c r="C15" s="3"/>
      <c r="D15" s="3"/>
      <c r="G15" s="14"/>
      <c r="H15" s="6"/>
      <c r="I15" s="15"/>
      <c r="J15" s="7"/>
      <c r="K15" s="7"/>
      <c r="L15" s="7"/>
      <c r="M15" s="7"/>
      <c r="N15" s="7"/>
      <c r="O15" s="7"/>
      <c r="P15" s="7"/>
      <c r="Q15" s="7"/>
    </row>
    <row r="16" spans="1:21">
      <c r="A16" s="3"/>
      <c r="B16" s="3"/>
      <c r="C16" s="3"/>
      <c r="D16" s="3"/>
      <c r="G16" s="14"/>
      <c r="H16" s="6"/>
      <c r="I16" s="15"/>
      <c r="J16" s="7"/>
      <c r="K16" s="7"/>
      <c r="L16" s="7"/>
      <c r="M16" s="7"/>
      <c r="N16" s="7"/>
      <c r="O16" s="7"/>
      <c r="P16" s="7"/>
      <c r="Q16" s="7"/>
    </row>
    <row r="17" spans="1:17">
      <c r="A17" s="3"/>
      <c r="B17" s="3"/>
      <c r="C17" s="3"/>
      <c r="D17" s="3"/>
      <c r="G17" s="7"/>
      <c r="H17" s="7"/>
      <c r="I17" s="16"/>
      <c r="J17" s="7"/>
      <c r="K17" s="7"/>
      <c r="L17" s="7"/>
      <c r="M17" s="7"/>
      <c r="N17" s="7"/>
      <c r="O17" s="7"/>
      <c r="P17" s="7"/>
      <c r="Q17" s="7"/>
    </row>
    <row r="18" spans="1:17">
      <c r="A18" s="3"/>
      <c r="B18" s="3"/>
      <c r="C18" s="3"/>
      <c r="D18" s="3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>
      <c r="A19" s="3"/>
      <c r="B19" s="3"/>
      <c r="C19" s="3"/>
      <c r="D19" s="3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>
      <c r="A20" s="3"/>
      <c r="B20" s="3"/>
      <c r="C20" s="3"/>
      <c r="D20" s="3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>
      <c r="A21" s="3"/>
      <c r="B21" s="3"/>
      <c r="C21" s="3"/>
      <c r="D21" s="3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>
      <c r="A22" s="3"/>
      <c r="B22" s="3"/>
      <c r="C22" s="3"/>
      <c r="D22" s="3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8" spans="1:17">
      <c r="E28" s="5"/>
      <c r="F28" s="5"/>
      <c r="G28" s="5"/>
    </row>
    <row r="29" spans="1:17">
      <c r="A29" s="5"/>
      <c r="B29" s="17"/>
      <c r="E29" s="5"/>
      <c r="F29" s="5"/>
      <c r="G29" s="17"/>
    </row>
    <row r="30" spans="1:17">
      <c r="B30" s="17"/>
      <c r="C30" s="5"/>
      <c r="D30" s="5"/>
    </row>
    <row r="31" spans="1:17">
      <c r="B31" s="17"/>
      <c r="C31" s="5"/>
      <c r="D31" s="5"/>
    </row>
  </sheetData>
  <phoneticPr fontId="1"/>
  <pageMargins left="0.9055118110236221" right="0.9055118110236221" top="0.78740157480314965" bottom="0.78740157480314965" header="0.31496062992125984" footer="0.31496062992125984"/>
  <pageSetup paperSize="9" scale="56" orientation="portrait" r:id="rId1"/>
  <colBreaks count="1" manualBreakCount="1">
    <brk id="13" max="2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資料Ⅱ-54</vt:lpstr>
      <vt:lpstr>'資料Ⅱ-54'!Print_Area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年次報告班</cp:lastModifiedBy>
  <cp:lastPrinted>2011-12-07T07:08:46Z</cp:lastPrinted>
  <dcterms:created xsi:type="dcterms:W3CDTF">2010-02-12T11:50:46Z</dcterms:created>
  <dcterms:modified xsi:type="dcterms:W3CDTF">2020-06-30T04:57:09Z</dcterms:modified>
</cp:coreProperties>
</file>