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資料Ⅲ-６" sheetId="1" r:id="rId1"/>
  </sheets>
  <definedNames>
    <definedName name="_xlnm.Print_Area" localSheetId="0">'資料Ⅲ-６'!$A$1:$K$62</definedName>
  </definedNames>
  <calcPr fullCalcOnLoad="1"/>
</workbook>
</file>

<file path=xl/sharedStrings.xml><?xml version="1.0" encoding="utf-8"?>
<sst xmlns="http://schemas.openxmlformats.org/spreadsheetml/2006/main" count="68" uniqueCount="68">
  <si>
    <t>紙・板紙生産量</t>
  </si>
  <si>
    <t>36
(61)</t>
  </si>
  <si>
    <t>37
(62)</t>
  </si>
  <si>
    <t>38
(63)</t>
  </si>
  <si>
    <t>39
(64)</t>
  </si>
  <si>
    <t>40
(65)</t>
  </si>
  <si>
    <t>41
(66)</t>
  </si>
  <si>
    <t>42
(67)</t>
  </si>
  <si>
    <t>43
(68)</t>
  </si>
  <si>
    <t>44
(69)</t>
  </si>
  <si>
    <t>45
(70)</t>
  </si>
  <si>
    <t>46
(71)</t>
  </si>
  <si>
    <t>47
(72)</t>
  </si>
  <si>
    <t>48
(73)</t>
  </si>
  <si>
    <t>49
(74)</t>
  </si>
  <si>
    <t>50
(75)</t>
  </si>
  <si>
    <t>51
(76)</t>
  </si>
  <si>
    <t>52
(77)</t>
  </si>
  <si>
    <t>53
(78)</t>
  </si>
  <si>
    <t>54
(79)</t>
  </si>
  <si>
    <t>55
(80)</t>
  </si>
  <si>
    <t>56
(81)</t>
  </si>
  <si>
    <t>57
(82)</t>
  </si>
  <si>
    <t>58
(83)</t>
  </si>
  <si>
    <t>59
(84)</t>
  </si>
  <si>
    <t>60
(85)</t>
  </si>
  <si>
    <t>61
(86)</t>
  </si>
  <si>
    <t>62
(87)</t>
  </si>
  <si>
    <t>63
(88)</t>
  </si>
  <si>
    <t>H元
(89)</t>
  </si>
  <si>
    <t>H2
(90)</t>
  </si>
  <si>
    <t>3
(91)</t>
  </si>
  <si>
    <t>4
(92)</t>
  </si>
  <si>
    <t>5
(93)</t>
  </si>
  <si>
    <t>6
(94)</t>
  </si>
  <si>
    <t>7
(95)</t>
  </si>
  <si>
    <t>8
(96)</t>
  </si>
  <si>
    <t>9
(97)</t>
  </si>
  <si>
    <t>10
(98)</t>
  </si>
  <si>
    <t>11
(99)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</si>
  <si>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</si>
  <si>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</si>
  <si>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</si>
  <si>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</si>
  <si>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</si>
  <si>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</si>
  <si>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</si>
  <si>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</si>
  <si>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</si>
  <si>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</si>
  <si>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</si>
  <si>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S35
(1960)</t>
  </si>
  <si>
    <t>年</t>
  </si>
  <si>
    <t>○紙･板紙生産量の推移</t>
  </si>
  <si>
    <t>計</t>
  </si>
  <si>
    <t>紙</t>
  </si>
  <si>
    <t>板紙</t>
  </si>
  <si>
    <t>23
(11)</t>
  </si>
  <si>
    <t>24
(12)</t>
  </si>
  <si>
    <t>25
(13)</t>
  </si>
  <si>
    <t>26
(14)</t>
  </si>
  <si>
    <t>27
(15)</t>
  </si>
  <si>
    <t>28
(16)</t>
  </si>
  <si>
    <t>29
(17)</t>
  </si>
  <si>
    <t>（単位：万トン）</t>
  </si>
  <si>
    <t>30
(18)</t>
  </si>
  <si>
    <t>資料：経済産業省「経済産業省生産動態統計年報　紙・印刷・プラスチック製品・ゴム製品統計編」</t>
  </si>
  <si>
    <t>R1
(19)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</si>
</sst>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_);[Red]\(#,##0.0\)"/>
    <numFmt numFmtId="180" formatCode="#,##0.00_);[Red]\(#,##0.00\)"/>
    <numFmt numFmtId="181" formatCode="0.000"/>
    <numFmt numFmtId="182" formatCode="0.0"/>
    <numFmt numFmtId="183" formatCode="0_);[Red]\(0\)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;&quot;▲ &quot;#,##0"/>
    <numFmt numFmtId="190" formatCode="[$-411]ggg"/>
    <numFmt numFmtId="191" formatCode="[$-411]e"/>
    <numFmt numFmtId="192" formatCode="&quot;年&quot;"/>
    <numFmt numFmtId="193" formatCode="&quot;C.Y.&quot;"/>
    <numFmt numFmtId="194" formatCode="yyyy"/>
    <numFmt numFmtId="195" formatCode="[$-411]e&quot;年&quot;"/>
    <numFmt numFmtId="196" formatCode="&quot;年&quot;&quot;度&quot;"/>
    <numFmt numFmtId="197" formatCode="&quot;F.Y.&quot;"/>
    <numFmt numFmtId="198" formatCode="[$-411]e&quot;年&quot;&quot;度&quot;"/>
    <numFmt numFmtId="199" formatCode="m&quot;月&quot;"/>
    <numFmt numFmtId="200" formatCode="mmm\."/>
    <numFmt numFmtId="201" formatCode="0;&quot;▲ &quot;0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0.0000"/>
    <numFmt numFmtId="206" formatCode="0.00000"/>
    <numFmt numFmtId="207" formatCode="0.000000"/>
    <numFmt numFmtId="208" formatCode="0.000%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176" fontId="45" fillId="0" borderId="10" xfId="0" applyNumberFormat="1" applyFont="1" applyFill="1" applyBorder="1" applyAlignment="1">
      <alignment vertical="center"/>
    </xf>
    <xf numFmtId="1" fontId="44" fillId="0" borderId="0" xfId="0" applyNumberFormat="1" applyFont="1" applyAlignment="1">
      <alignment vertical="center"/>
    </xf>
    <xf numFmtId="177" fontId="3" fillId="0" borderId="10" xfId="0" applyNumberFormat="1" applyFont="1" applyFill="1" applyBorder="1" applyAlignment="1">
      <alignment horizontal="right" vertical="top" wrapText="1"/>
    </xf>
    <xf numFmtId="0" fontId="44" fillId="0" borderId="1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0" borderId="11" xfId="0" applyFont="1" applyFill="1" applyBorder="1" applyAlignment="1">
      <alignment vertical="center" wrapText="1" shrinkToFit="1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9" fontId="44" fillId="0" borderId="0" xfId="42" applyFont="1" applyAlignment="1">
      <alignment vertical="center"/>
    </xf>
    <xf numFmtId="178" fontId="44" fillId="0" borderId="0" xfId="42" applyNumberFormat="1" applyFont="1" applyAlignment="1">
      <alignment vertical="center"/>
    </xf>
    <xf numFmtId="9" fontId="44" fillId="0" borderId="0" xfId="42" applyNumberFormat="1" applyFont="1" applyAlignment="1">
      <alignment vertical="center"/>
    </xf>
    <xf numFmtId="182" fontId="44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right" vertical="top" wrapText="1"/>
    </xf>
    <xf numFmtId="184" fontId="44" fillId="0" borderId="10" xfId="51" applyNumberFormat="1" applyFont="1" applyBorder="1" applyAlignment="1">
      <alignment vertical="center"/>
    </xf>
    <xf numFmtId="0" fontId="44" fillId="0" borderId="13" xfId="0" applyFont="1" applyFill="1" applyBorder="1" applyAlignment="1">
      <alignment horizontal="center" vertical="center" wrapText="1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center" vertical="center" wrapText="1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535"/>
          <c:w val="0.958"/>
          <c:h val="0.9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'資料Ⅲ-６'!$C$5</c:f>
              <c:strCache>
                <c:ptCount val="1"/>
                <c:pt idx="0">
                  <c:v>紙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'資料Ⅲ-６'!$A$6:$A$65</c:f>
              <c:strCache/>
            </c:strRef>
          </c:cat>
          <c:val>
            <c:numRef>
              <c:f>'資料Ⅲ-６'!$C$6:$C$65</c:f>
              <c:numCache/>
            </c:numRef>
          </c:val>
        </c:ser>
        <c:ser>
          <c:idx val="2"/>
          <c:order val="1"/>
          <c:tx>
            <c:strRef>
              <c:f>'資料Ⅲ-６'!$D$5</c:f>
              <c:strCache>
                <c:ptCount val="1"/>
                <c:pt idx="0">
                  <c:v>板紙</c:v>
                </c:pt>
              </c:strCache>
            </c:strRef>
          </c:tx>
          <c:spPr>
            <a:solidFill>
              <a:srgbClr val="AFAB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'資料Ⅲ-６'!$A$6:$A$65</c:f>
              <c:strCache/>
            </c:strRef>
          </c:cat>
          <c:val>
            <c:numRef>
              <c:f>'資料Ⅲ-６'!$D$6:$D$65</c:f>
              <c:numCache/>
            </c:numRef>
          </c:val>
        </c:ser>
        <c:ser>
          <c:idx val="0"/>
          <c:order val="2"/>
          <c:tx>
            <c:strRef>
              <c:f>'資料Ⅲ-６'!$B$5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'資料Ⅲ-６'!$A$6:$A$65</c:f>
              <c:strCache/>
            </c:strRef>
          </c:cat>
          <c:val>
            <c:numRef>
              <c:f>'資料Ⅲ-６'!$B$6:$B$65</c:f>
              <c:numCache/>
            </c:numRef>
          </c:val>
        </c:ser>
        <c:overlap val="100"/>
        <c:gapWidth val="51"/>
        <c:axId val="43094913"/>
        <c:axId val="52309898"/>
      </c:barChart>
      <c:catAx>
        <c:axId val="4309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09898"/>
        <c:crosses val="autoZero"/>
        <c:auto val="1"/>
        <c:lblOffset val="100"/>
        <c:tickLblSkip val="1"/>
        <c:noMultiLvlLbl val="0"/>
      </c:catAx>
      <c:valAx>
        <c:axId val="52309898"/>
        <c:scaling>
          <c:orientation val="minMax"/>
          <c:max val="3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094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6275"/>
          <c:y val="0.07525"/>
          <c:w val="0.069"/>
          <c:h val="0.10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-0.00075</cdr:y>
    </cdr:from>
    <cdr:to>
      <cdr:x>0.141</cdr:x>
      <cdr:y>0.074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8100" y="0"/>
          <a:ext cx="13811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0.942</cdr:x>
      <cdr:y>0.912</cdr:y>
    </cdr:from>
    <cdr:to>
      <cdr:x>1</cdr:x>
      <cdr:y>1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9525000" y="6086475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152400</xdr:rowOff>
    </xdr:from>
    <xdr:to>
      <xdr:col>24</xdr:col>
      <xdr:colOff>161925</xdr:colOff>
      <xdr:row>67</xdr:row>
      <xdr:rowOff>104775</xdr:rowOff>
    </xdr:to>
    <xdr:graphicFrame>
      <xdr:nvGraphicFramePr>
        <xdr:cNvPr id="1" name="グラフ 1"/>
        <xdr:cNvGraphicFramePr/>
      </xdr:nvGraphicFramePr>
      <xdr:xfrm>
        <a:off x="4495800" y="152400"/>
        <a:ext cx="101155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="70" zoomScaleNormal="70" zoomScaleSheetLayoutView="100" zoomScalePageLayoutView="0" workbookViewId="0" topLeftCell="A1">
      <selection activeCell="F1" sqref="F1"/>
    </sheetView>
  </sheetViews>
  <sheetFormatPr defaultColWidth="9.00390625" defaultRowHeight="15" customHeight="1" outlineLevelRow="1"/>
  <cols>
    <col min="1" max="2" width="9.00390625" style="1" customWidth="1"/>
    <col min="3" max="3" width="9.7109375" style="1" bestFit="1" customWidth="1"/>
    <col min="4" max="16384" width="9.00390625" style="1" customWidth="1"/>
  </cols>
  <sheetData>
    <row r="1" ht="15" customHeight="1">
      <c r="A1" s="7" t="s">
        <v>53</v>
      </c>
    </row>
    <row r="2" ht="15" customHeight="1">
      <c r="A2" s="7"/>
    </row>
    <row r="3" ht="15" customHeight="1">
      <c r="D3" s="10" t="s">
        <v>64</v>
      </c>
    </row>
    <row r="4" spans="1:4" ht="12">
      <c r="A4" s="9" t="s">
        <v>52</v>
      </c>
      <c r="B4" s="17" t="s">
        <v>0</v>
      </c>
      <c r="C4" s="18"/>
      <c r="D4" s="19"/>
    </row>
    <row r="5" spans="1:4" ht="15" customHeight="1">
      <c r="A5" s="6"/>
      <c r="B5" s="8" t="s">
        <v>54</v>
      </c>
      <c r="C5" s="8" t="s">
        <v>55</v>
      </c>
      <c r="D5" s="8" t="s">
        <v>56</v>
      </c>
    </row>
    <row r="6" spans="1:8" ht="21" customHeight="1">
      <c r="A6" s="2" t="s">
        <v>51</v>
      </c>
      <c r="B6" s="3">
        <f aca="true" t="shared" si="0" ref="B6:B63">C6+D6</f>
        <v>451.3</v>
      </c>
      <c r="C6" s="3">
        <v>286.8</v>
      </c>
      <c r="D6" s="3">
        <v>164.5</v>
      </c>
      <c r="E6" s="4"/>
      <c r="F6" s="4"/>
      <c r="G6" s="4"/>
      <c r="H6" s="4"/>
    </row>
    <row r="7" spans="1:8" ht="21" customHeight="1" hidden="1" outlineLevel="1">
      <c r="A7" s="2" t="s">
        <v>1</v>
      </c>
      <c r="B7" s="3">
        <f t="shared" si="0"/>
        <v>539.3</v>
      </c>
      <c r="C7" s="3">
        <v>331.9</v>
      </c>
      <c r="D7" s="3">
        <v>207.4</v>
      </c>
      <c r="E7" s="4"/>
      <c r="F7" s="4"/>
      <c r="G7" s="4"/>
      <c r="H7" s="4"/>
    </row>
    <row r="8" spans="1:8" ht="21" customHeight="1" hidden="1" outlineLevel="1">
      <c r="A8" s="2" t="s">
        <v>2</v>
      </c>
      <c r="B8" s="3">
        <f t="shared" si="0"/>
        <v>567.2</v>
      </c>
      <c r="C8" s="3">
        <v>344.5</v>
      </c>
      <c r="D8" s="3">
        <v>222.7</v>
      </c>
      <c r="E8" s="4"/>
      <c r="F8" s="4"/>
      <c r="G8" s="4"/>
      <c r="H8" s="4"/>
    </row>
    <row r="9" spans="1:8" ht="21" customHeight="1" hidden="1" outlineLevel="1">
      <c r="A9" s="2" t="s">
        <v>3</v>
      </c>
      <c r="B9" s="3">
        <f t="shared" si="0"/>
        <v>638</v>
      </c>
      <c r="C9" s="3">
        <v>377</v>
      </c>
      <c r="D9" s="3">
        <v>261</v>
      </c>
      <c r="E9" s="4"/>
      <c r="F9" s="4"/>
      <c r="G9" s="4"/>
      <c r="H9" s="4"/>
    </row>
    <row r="10" spans="1:8" ht="21" customHeight="1" hidden="1" outlineLevel="1">
      <c r="A10" s="2" t="s">
        <v>4</v>
      </c>
      <c r="B10" s="3">
        <f t="shared" si="0"/>
        <v>736.5999999999999</v>
      </c>
      <c r="C10" s="3">
        <v>420.4</v>
      </c>
      <c r="D10" s="3">
        <v>316.2</v>
      </c>
      <c r="E10" s="4"/>
      <c r="F10" s="4"/>
      <c r="G10" s="4"/>
      <c r="H10" s="4"/>
    </row>
    <row r="11" spans="1:8" ht="21" customHeight="1" collapsed="1">
      <c r="A11" s="2" t="s">
        <v>5</v>
      </c>
      <c r="B11" s="3">
        <f t="shared" si="0"/>
        <v>729.8</v>
      </c>
      <c r="C11" s="3">
        <v>421.9</v>
      </c>
      <c r="D11" s="3">
        <v>307.9</v>
      </c>
      <c r="E11" s="4"/>
      <c r="F11" s="4"/>
      <c r="G11" s="4"/>
      <c r="H11" s="4"/>
    </row>
    <row r="12" spans="1:8" ht="21" customHeight="1" hidden="1" outlineLevel="1">
      <c r="A12" s="2" t="s">
        <v>6</v>
      </c>
      <c r="B12" s="3">
        <f t="shared" si="0"/>
        <v>819.5</v>
      </c>
      <c r="C12" s="3">
        <v>461.6</v>
      </c>
      <c r="D12" s="3">
        <v>357.9</v>
      </c>
      <c r="E12" s="4"/>
      <c r="F12" s="4"/>
      <c r="G12" s="4"/>
      <c r="H12" s="4"/>
    </row>
    <row r="13" spans="1:8" ht="21" customHeight="1" hidden="1" outlineLevel="1">
      <c r="A13" s="2" t="s">
        <v>7</v>
      </c>
      <c r="B13" s="3">
        <f t="shared" si="0"/>
        <v>904.4</v>
      </c>
      <c r="C13" s="3">
        <v>505.9</v>
      </c>
      <c r="D13" s="3">
        <v>398.5</v>
      </c>
      <c r="E13" s="4"/>
      <c r="F13" s="4"/>
      <c r="G13" s="4"/>
      <c r="H13" s="4"/>
    </row>
    <row r="14" spans="1:8" ht="21" customHeight="1" hidden="1" outlineLevel="1">
      <c r="A14" s="2" t="s">
        <v>8</v>
      </c>
      <c r="B14" s="3">
        <f t="shared" si="0"/>
        <v>995.7</v>
      </c>
      <c r="C14" s="3">
        <v>548.9</v>
      </c>
      <c r="D14" s="3">
        <v>446.8</v>
      </c>
      <c r="E14" s="4"/>
      <c r="F14" s="4"/>
      <c r="G14" s="4"/>
      <c r="H14" s="4"/>
    </row>
    <row r="15" spans="1:8" ht="21" customHeight="1" hidden="1" outlineLevel="1">
      <c r="A15" s="2" t="s">
        <v>9</v>
      </c>
      <c r="B15" s="3">
        <f t="shared" si="0"/>
        <v>1130.9</v>
      </c>
      <c r="C15" s="3">
        <v>614.7</v>
      </c>
      <c r="D15" s="3">
        <v>516.2</v>
      </c>
      <c r="E15" s="4"/>
      <c r="F15" s="4"/>
      <c r="G15" s="4"/>
      <c r="H15" s="4"/>
    </row>
    <row r="16" spans="1:8" ht="21" customHeight="1" collapsed="1">
      <c r="A16" s="2" t="s">
        <v>10</v>
      </c>
      <c r="B16" s="3">
        <f t="shared" si="0"/>
        <v>1297.3</v>
      </c>
      <c r="C16" s="3">
        <v>713.5</v>
      </c>
      <c r="D16" s="3">
        <v>583.8</v>
      </c>
      <c r="E16" s="4"/>
      <c r="F16" s="4"/>
      <c r="G16" s="4"/>
      <c r="H16" s="4"/>
    </row>
    <row r="17" spans="1:8" ht="21" customHeight="1" hidden="1" outlineLevel="1">
      <c r="A17" s="2" t="s">
        <v>11</v>
      </c>
      <c r="B17" s="3">
        <f t="shared" si="0"/>
        <v>1290.6999999999998</v>
      </c>
      <c r="C17" s="3">
        <v>712.9</v>
      </c>
      <c r="D17" s="3">
        <v>577.8</v>
      </c>
      <c r="E17" s="4"/>
      <c r="F17" s="4"/>
      <c r="G17" s="4"/>
      <c r="H17" s="4"/>
    </row>
    <row r="18" spans="1:8" ht="21" customHeight="1" hidden="1" outlineLevel="1">
      <c r="A18" s="2" t="s">
        <v>12</v>
      </c>
      <c r="B18" s="3">
        <f t="shared" si="0"/>
        <v>1364.7</v>
      </c>
      <c r="C18" s="3">
        <v>747.1</v>
      </c>
      <c r="D18" s="3">
        <v>617.6</v>
      </c>
      <c r="E18" s="4"/>
      <c r="F18" s="4"/>
      <c r="G18" s="4"/>
      <c r="H18" s="4"/>
    </row>
    <row r="19" spans="1:8" ht="21" customHeight="1" hidden="1" outlineLevel="1">
      <c r="A19" s="2" t="s">
        <v>13</v>
      </c>
      <c r="B19" s="3">
        <f t="shared" si="0"/>
        <v>1597.5</v>
      </c>
      <c r="C19" s="3">
        <v>822.2</v>
      </c>
      <c r="D19" s="3">
        <v>775.3</v>
      </c>
      <c r="E19" s="4"/>
      <c r="F19" s="4"/>
      <c r="G19" s="4"/>
      <c r="H19" s="4"/>
    </row>
    <row r="20" spans="1:8" ht="21" customHeight="1" hidden="1" outlineLevel="1">
      <c r="A20" s="2" t="s">
        <v>14</v>
      </c>
      <c r="B20" s="3">
        <f t="shared" si="0"/>
        <v>1564.6999999999998</v>
      </c>
      <c r="C20" s="3">
        <v>844.4</v>
      </c>
      <c r="D20" s="3">
        <v>720.3</v>
      </c>
      <c r="E20" s="4"/>
      <c r="F20" s="4"/>
      <c r="G20" s="4"/>
      <c r="H20" s="4"/>
    </row>
    <row r="21" spans="1:8" ht="21" customHeight="1" collapsed="1">
      <c r="A21" s="2" t="s">
        <v>15</v>
      </c>
      <c r="B21" s="3">
        <f t="shared" si="0"/>
        <v>1360.1</v>
      </c>
      <c r="C21" s="3">
        <v>771.1</v>
      </c>
      <c r="D21" s="3">
        <v>589</v>
      </c>
      <c r="E21" s="4"/>
      <c r="F21" s="4"/>
      <c r="G21" s="4"/>
      <c r="H21" s="4"/>
    </row>
    <row r="22" spans="1:8" ht="21" customHeight="1" hidden="1" outlineLevel="1">
      <c r="A22" s="2" t="s">
        <v>16</v>
      </c>
      <c r="B22" s="3">
        <f t="shared" si="0"/>
        <v>1539.4</v>
      </c>
      <c r="C22" s="3">
        <v>863.1</v>
      </c>
      <c r="D22" s="3">
        <v>676.3</v>
      </c>
      <c r="E22" s="4"/>
      <c r="F22" s="4"/>
      <c r="G22" s="4"/>
      <c r="H22" s="4"/>
    </row>
    <row r="23" spans="1:8" ht="21" customHeight="1" hidden="1" outlineLevel="1">
      <c r="A23" s="2" t="s">
        <v>17</v>
      </c>
      <c r="B23" s="3">
        <f t="shared" si="0"/>
        <v>1570.1999999999998</v>
      </c>
      <c r="C23" s="3">
        <v>875.9</v>
      </c>
      <c r="D23" s="3">
        <v>694.3</v>
      </c>
      <c r="E23" s="4"/>
      <c r="F23" s="4"/>
      <c r="G23" s="4"/>
      <c r="H23" s="4"/>
    </row>
    <row r="24" spans="1:8" ht="21" customHeight="1" hidden="1" outlineLevel="1">
      <c r="A24" s="2" t="s">
        <v>18</v>
      </c>
      <c r="B24" s="3">
        <f t="shared" si="0"/>
        <v>1650</v>
      </c>
      <c r="C24" s="3">
        <v>936.4</v>
      </c>
      <c r="D24" s="3">
        <v>713.6</v>
      </c>
      <c r="E24" s="4"/>
      <c r="F24" s="4"/>
      <c r="G24" s="4"/>
      <c r="H24" s="4"/>
    </row>
    <row r="25" spans="1:8" ht="21" customHeight="1" hidden="1" outlineLevel="1">
      <c r="A25" s="2" t="s">
        <v>19</v>
      </c>
      <c r="B25" s="3">
        <f t="shared" si="0"/>
        <v>1786.1</v>
      </c>
      <c r="C25" s="3">
        <v>998.1</v>
      </c>
      <c r="D25" s="3">
        <v>788</v>
      </c>
      <c r="E25" s="4"/>
      <c r="F25" s="4"/>
      <c r="G25" s="4"/>
      <c r="H25" s="4"/>
    </row>
    <row r="26" spans="1:8" ht="21" customHeight="1" collapsed="1">
      <c r="A26" s="2" t="s">
        <v>20</v>
      </c>
      <c r="B26" s="3">
        <f t="shared" si="0"/>
        <v>1808.8</v>
      </c>
      <c r="C26" s="3">
        <v>1053.6</v>
      </c>
      <c r="D26" s="3">
        <v>755.2</v>
      </c>
      <c r="E26" s="4"/>
      <c r="F26" s="4"/>
      <c r="G26" s="4"/>
      <c r="H26" s="4"/>
    </row>
    <row r="27" spans="1:8" ht="21" customHeight="1" hidden="1" outlineLevel="1">
      <c r="A27" s="2" t="s">
        <v>21</v>
      </c>
      <c r="B27" s="3">
        <f t="shared" si="0"/>
        <v>1698</v>
      </c>
      <c r="C27" s="3">
        <v>994.3</v>
      </c>
      <c r="D27" s="3">
        <v>703.7</v>
      </c>
      <c r="E27" s="4"/>
      <c r="F27" s="4"/>
      <c r="G27" s="4"/>
      <c r="H27" s="4"/>
    </row>
    <row r="28" spans="1:8" ht="21" customHeight="1" hidden="1" outlineLevel="1">
      <c r="A28" s="2" t="s">
        <v>22</v>
      </c>
      <c r="B28" s="3">
        <f t="shared" si="0"/>
        <v>1745.1999999999998</v>
      </c>
      <c r="C28" s="3">
        <v>1035.3</v>
      </c>
      <c r="D28" s="3">
        <v>709.9</v>
      </c>
      <c r="E28" s="4"/>
      <c r="F28" s="4"/>
      <c r="G28" s="4"/>
      <c r="H28" s="4"/>
    </row>
    <row r="29" spans="1:8" ht="21" customHeight="1" hidden="1" outlineLevel="1">
      <c r="A29" s="2" t="s">
        <v>23</v>
      </c>
      <c r="B29" s="3">
        <f t="shared" si="0"/>
        <v>1844.2</v>
      </c>
      <c r="C29" s="3">
        <v>1093.2</v>
      </c>
      <c r="D29" s="3">
        <v>751</v>
      </c>
      <c r="E29" s="4"/>
      <c r="F29" s="4"/>
      <c r="G29" s="4"/>
      <c r="H29" s="4"/>
    </row>
    <row r="30" spans="1:8" ht="21" customHeight="1" hidden="1" outlineLevel="1">
      <c r="A30" s="2" t="s">
        <v>24</v>
      </c>
      <c r="B30" s="3">
        <f t="shared" si="0"/>
        <v>1934.4</v>
      </c>
      <c r="C30" s="3">
        <v>1142.9</v>
      </c>
      <c r="D30" s="3">
        <v>791.5</v>
      </c>
      <c r="E30" s="4"/>
      <c r="F30" s="4"/>
      <c r="G30" s="4"/>
      <c r="H30" s="4"/>
    </row>
    <row r="31" spans="1:8" ht="21" customHeight="1" collapsed="1">
      <c r="A31" s="2" t="s">
        <v>25</v>
      </c>
      <c r="B31" s="3">
        <f t="shared" si="0"/>
        <v>2046.9</v>
      </c>
      <c r="C31" s="3">
        <v>1179</v>
      </c>
      <c r="D31" s="3">
        <v>867.9</v>
      </c>
      <c r="E31" s="4"/>
      <c r="F31" s="4"/>
      <c r="G31" s="4"/>
      <c r="H31" s="4"/>
    </row>
    <row r="32" spans="1:8" ht="21" customHeight="1" hidden="1" outlineLevel="1">
      <c r="A32" s="2" t="s">
        <v>26</v>
      </c>
      <c r="B32" s="3">
        <f t="shared" si="0"/>
        <v>2106.2</v>
      </c>
      <c r="C32" s="3">
        <v>1227.2</v>
      </c>
      <c r="D32" s="3">
        <v>879</v>
      </c>
      <c r="E32" s="4"/>
      <c r="F32" s="4"/>
      <c r="G32" s="4"/>
      <c r="H32" s="4"/>
    </row>
    <row r="33" spans="1:8" ht="21" customHeight="1" hidden="1" outlineLevel="1">
      <c r="A33" s="2" t="s">
        <v>27</v>
      </c>
      <c r="B33" s="3">
        <f t="shared" si="0"/>
        <v>2253.7</v>
      </c>
      <c r="C33" s="3">
        <v>1280.7</v>
      </c>
      <c r="D33" s="3">
        <v>973</v>
      </c>
      <c r="E33" s="4"/>
      <c r="F33" s="4"/>
      <c r="G33" s="4"/>
      <c r="H33" s="4"/>
    </row>
    <row r="34" spans="1:8" ht="21" customHeight="1" hidden="1" outlineLevel="1">
      <c r="A34" s="2" t="s">
        <v>28</v>
      </c>
      <c r="B34" s="3">
        <f t="shared" si="0"/>
        <v>2462.3999999999996</v>
      </c>
      <c r="C34" s="3">
        <v>1434.3</v>
      </c>
      <c r="D34" s="3">
        <v>1028.1</v>
      </c>
      <c r="E34" s="4"/>
      <c r="F34" s="4"/>
      <c r="G34" s="4"/>
      <c r="H34" s="4"/>
    </row>
    <row r="35" spans="1:8" ht="21" customHeight="1" hidden="1" outlineLevel="1">
      <c r="A35" s="2" t="s">
        <v>29</v>
      </c>
      <c r="B35" s="3">
        <f t="shared" si="0"/>
        <v>2680.8999999999996</v>
      </c>
      <c r="C35" s="3">
        <v>1572.6</v>
      </c>
      <c r="D35" s="3">
        <v>1108.3</v>
      </c>
      <c r="E35" s="4"/>
      <c r="F35" s="4"/>
      <c r="G35" s="4"/>
      <c r="H35" s="4"/>
    </row>
    <row r="36" spans="1:8" ht="21" customHeight="1" collapsed="1">
      <c r="A36" s="2" t="s">
        <v>30</v>
      </c>
      <c r="B36" s="3">
        <f t="shared" si="0"/>
        <v>2808.6000000000004</v>
      </c>
      <c r="C36" s="3">
        <v>1642.9</v>
      </c>
      <c r="D36" s="3">
        <v>1165.7</v>
      </c>
      <c r="E36" s="4"/>
      <c r="F36" s="4"/>
      <c r="G36" s="4"/>
      <c r="H36" s="4"/>
    </row>
    <row r="37" spans="1:8" ht="21" customHeight="1" hidden="1" outlineLevel="1">
      <c r="A37" s="2" t="s">
        <v>31</v>
      </c>
      <c r="B37" s="3">
        <f t="shared" si="0"/>
        <v>2906.8</v>
      </c>
      <c r="C37" s="3">
        <v>1704.8</v>
      </c>
      <c r="D37" s="3">
        <v>1202</v>
      </c>
      <c r="E37" s="4"/>
      <c r="F37" s="4"/>
      <c r="G37" s="4"/>
      <c r="H37" s="4"/>
    </row>
    <row r="38" spans="1:8" ht="21" customHeight="1" hidden="1" outlineLevel="1">
      <c r="A38" s="2" t="s">
        <v>32</v>
      </c>
      <c r="B38" s="3">
        <f t="shared" si="0"/>
        <v>2831</v>
      </c>
      <c r="C38" s="3">
        <v>1659.2</v>
      </c>
      <c r="D38" s="3">
        <v>1171.8</v>
      </c>
      <c r="E38" s="4"/>
      <c r="F38" s="4"/>
      <c r="G38" s="4"/>
      <c r="H38" s="4"/>
    </row>
    <row r="39" spans="1:8" ht="21" customHeight="1" hidden="1" outlineLevel="1">
      <c r="A39" s="2" t="s">
        <v>33</v>
      </c>
      <c r="B39" s="3">
        <f t="shared" si="0"/>
        <v>2776.6000000000004</v>
      </c>
      <c r="C39" s="3">
        <v>1620.7</v>
      </c>
      <c r="D39" s="3">
        <v>1155.9</v>
      </c>
      <c r="E39" s="4"/>
      <c r="F39" s="4"/>
      <c r="G39" s="4"/>
      <c r="H39" s="4"/>
    </row>
    <row r="40" spans="1:8" ht="21" customHeight="1" hidden="1" outlineLevel="1">
      <c r="A40" s="2" t="s">
        <v>34</v>
      </c>
      <c r="B40" s="3">
        <f t="shared" si="0"/>
        <v>2851.8999999999996</v>
      </c>
      <c r="C40" s="3">
        <v>1660.3</v>
      </c>
      <c r="D40" s="3">
        <v>1191.6</v>
      </c>
      <c r="E40" s="4"/>
      <c r="F40" s="4"/>
      <c r="G40" s="4"/>
      <c r="H40" s="4"/>
    </row>
    <row r="41" spans="1:8" ht="21" customHeight="1" collapsed="1">
      <c r="A41" s="2" t="s">
        <v>35</v>
      </c>
      <c r="B41" s="3">
        <f t="shared" si="0"/>
        <v>2965.8999999999996</v>
      </c>
      <c r="C41" s="3">
        <v>1746.6</v>
      </c>
      <c r="D41" s="3">
        <v>1219.3</v>
      </c>
      <c r="E41" s="4"/>
      <c r="F41" s="4"/>
      <c r="G41" s="4"/>
      <c r="H41" s="4"/>
    </row>
    <row r="42" spans="1:8" ht="21" customHeight="1" hidden="1" outlineLevel="1">
      <c r="A42" s="2" t="s">
        <v>36</v>
      </c>
      <c r="B42" s="3">
        <f t="shared" si="0"/>
        <v>3001.2</v>
      </c>
      <c r="C42" s="3">
        <v>1776.7</v>
      </c>
      <c r="D42" s="3">
        <v>1224.5</v>
      </c>
      <c r="E42" s="4"/>
      <c r="F42" s="4"/>
      <c r="G42" s="4"/>
      <c r="H42" s="4"/>
    </row>
    <row r="43" spans="1:8" ht="21" customHeight="1" hidden="1" outlineLevel="1">
      <c r="A43" s="2" t="s">
        <v>37</v>
      </c>
      <c r="B43" s="3">
        <f t="shared" si="0"/>
        <v>3101.5</v>
      </c>
      <c r="C43" s="3">
        <v>1826.8</v>
      </c>
      <c r="D43" s="3">
        <v>1274.7</v>
      </c>
      <c r="E43" s="4"/>
      <c r="F43" s="4"/>
      <c r="G43" s="4"/>
      <c r="H43" s="4"/>
    </row>
    <row r="44" spans="1:8" ht="21" customHeight="1" hidden="1" outlineLevel="1">
      <c r="A44" s="2" t="s">
        <v>38</v>
      </c>
      <c r="B44" s="3">
        <f t="shared" si="0"/>
        <v>2988.6</v>
      </c>
      <c r="C44" s="3">
        <v>1785.5</v>
      </c>
      <c r="D44" s="3">
        <v>1203.1</v>
      </c>
      <c r="E44" s="4"/>
      <c r="F44" s="4"/>
      <c r="G44" s="4"/>
      <c r="H44" s="4"/>
    </row>
    <row r="45" spans="1:8" ht="21" customHeight="1" hidden="1" outlineLevel="1">
      <c r="A45" s="2" t="s">
        <v>39</v>
      </c>
      <c r="B45" s="3">
        <f t="shared" si="0"/>
        <v>3063.2</v>
      </c>
      <c r="C45" s="3">
        <v>1839.4</v>
      </c>
      <c r="D45" s="3">
        <v>1223.8</v>
      </c>
      <c r="E45" s="4"/>
      <c r="F45" s="4"/>
      <c r="G45" s="4"/>
      <c r="H45" s="4"/>
    </row>
    <row r="46" spans="1:8" ht="21" customHeight="1" collapsed="1">
      <c r="A46" s="2" t="s">
        <v>40</v>
      </c>
      <c r="B46" s="3">
        <f t="shared" si="0"/>
        <v>3182.8</v>
      </c>
      <c r="C46" s="3">
        <v>1903.7</v>
      </c>
      <c r="D46" s="3">
        <v>1279.1</v>
      </c>
      <c r="E46" s="4"/>
      <c r="F46" s="4"/>
      <c r="G46" s="4"/>
      <c r="H46" s="4"/>
    </row>
    <row r="47" spans="1:8" ht="21" customHeight="1" hidden="1" outlineLevel="1">
      <c r="A47" s="2" t="s">
        <v>41</v>
      </c>
      <c r="B47" s="3">
        <f t="shared" si="0"/>
        <v>3071.7</v>
      </c>
      <c r="C47" s="3">
        <v>1838.5</v>
      </c>
      <c r="D47" s="3">
        <v>1233.2</v>
      </c>
      <c r="E47" s="4"/>
      <c r="F47" s="4"/>
      <c r="G47" s="4"/>
      <c r="H47" s="4"/>
    </row>
    <row r="48" spans="1:8" ht="21" customHeight="1" hidden="1" outlineLevel="1">
      <c r="A48" s="2" t="s">
        <v>42</v>
      </c>
      <c r="B48" s="3">
        <f t="shared" si="0"/>
        <v>3068.6</v>
      </c>
      <c r="C48" s="3">
        <v>1852.8</v>
      </c>
      <c r="D48" s="3">
        <v>1215.8</v>
      </c>
      <c r="E48" s="4"/>
      <c r="F48" s="4"/>
      <c r="G48" s="4"/>
      <c r="H48" s="4"/>
    </row>
    <row r="49" spans="1:8" ht="21" customHeight="1" hidden="1" outlineLevel="1">
      <c r="A49" s="2" t="s">
        <v>43</v>
      </c>
      <c r="B49" s="3">
        <f t="shared" si="0"/>
        <v>3045.7</v>
      </c>
      <c r="C49" s="3">
        <v>1839.6</v>
      </c>
      <c r="D49" s="3">
        <v>1206.1</v>
      </c>
      <c r="E49" s="4"/>
      <c r="F49" s="4"/>
      <c r="G49" s="4"/>
      <c r="H49" s="4"/>
    </row>
    <row r="50" spans="1:8" ht="21" customHeight="1" hidden="1" outlineLevel="1">
      <c r="A50" s="2" t="s">
        <v>44</v>
      </c>
      <c r="B50" s="3">
        <f t="shared" si="0"/>
        <v>3089.1</v>
      </c>
      <c r="C50" s="3">
        <v>1878.8</v>
      </c>
      <c r="D50" s="3">
        <v>1210.3</v>
      </c>
      <c r="E50" s="4"/>
      <c r="F50" s="4"/>
      <c r="G50" s="4"/>
      <c r="H50" s="4"/>
    </row>
    <row r="51" spans="1:8" ht="21" customHeight="1" collapsed="1">
      <c r="A51" s="2" t="s">
        <v>45</v>
      </c>
      <c r="B51" s="3">
        <f t="shared" si="0"/>
        <v>3095.2</v>
      </c>
      <c r="C51" s="3">
        <v>1890.1</v>
      </c>
      <c r="D51" s="3">
        <v>1205.1</v>
      </c>
      <c r="E51" s="4"/>
      <c r="F51" s="4"/>
      <c r="G51" s="4"/>
      <c r="H51" s="4"/>
    </row>
    <row r="52" spans="1:8" ht="21" customHeight="1" hidden="1" outlineLevel="1">
      <c r="A52" s="2" t="s">
        <v>46</v>
      </c>
      <c r="B52" s="3">
        <f t="shared" si="0"/>
        <v>3110.8</v>
      </c>
      <c r="C52" s="3">
        <v>1906.6</v>
      </c>
      <c r="D52" s="3">
        <v>1204.2</v>
      </c>
      <c r="E52" s="4"/>
      <c r="F52" s="4"/>
      <c r="G52" s="4"/>
      <c r="H52" s="4"/>
    </row>
    <row r="53" spans="1:11" ht="21" customHeight="1" hidden="1" outlineLevel="1">
      <c r="A53" s="2" t="s">
        <v>47</v>
      </c>
      <c r="B53" s="3">
        <f t="shared" si="0"/>
        <v>3126.6000000000004</v>
      </c>
      <c r="C53" s="3">
        <v>1919.2</v>
      </c>
      <c r="D53" s="3">
        <v>1207.4</v>
      </c>
      <c r="E53" s="4"/>
      <c r="F53" s="4"/>
      <c r="G53" s="4"/>
      <c r="H53" s="4"/>
      <c r="K53" s="14"/>
    </row>
    <row r="54" spans="1:8" ht="21" customHeight="1" hidden="1" outlineLevel="1">
      <c r="A54" s="2" t="s">
        <v>48</v>
      </c>
      <c r="B54" s="3">
        <f t="shared" si="0"/>
        <v>3062.8</v>
      </c>
      <c r="C54" s="3">
        <v>1882.8</v>
      </c>
      <c r="D54" s="3">
        <v>1180</v>
      </c>
      <c r="E54" s="4"/>
      <c r="F54" s="4"/>
      <c r="G54" s="4"/>
      <c r="H54" s="4"/>
    </row>
    <row r="55" spans="1:8" ht="21" customHeight="1" hidden="1" outlineLevel="1">
      <c r="A55" s="5" t="s">
        <v>49</v>
      </c>
      <c r="B55" s="3">
        <f t="shared" si="0"/>
        <v>2626.8</v>
      </c>
      <c r="C55" s="3">
        <v>1583.2</v>
      </c>
      <c r="D55" s="3">
        <v>1043.6</v>
      </c>
      <c r="E55" s="12"/>
      <c r="F55" s="12"/>
      <c r="G55" s="4"/>
      <c r="H55" s="4"/>
    </row>
    <row r="56" spans="1:8" ht="21" customHeight="1" collapsed="1">
      <c r="A56" s="5" t="s">
        <v>50</v>
      </c>
      <c r="B56" s="3">
        <f t="shared" si="0"/>
        <v>2736.4</v>
      </c>
      <c r="C56" s="3">
        <v>1638.7</v>
      </c>
      <c r="D56" s="3">
        <v>1097.7</v>
      </c>
      <c r="E56" s="11"/>
      <c r="F56" s="4"/>
      <c r="G56" s="4"/>
      <c r="H56" s="4"/>
    </row>
    <row r="57" spans="1:8" ht="21" customHeight="1">
      <c r="A57" s="5" t="s">
        <v>57</v>
      </c>
      <c r="B57" s="3">
        <f t="shared" si="0"/>
        <v>2660.8999999999996</v>
      </c>
      <c r="C57" s="3">
        <v>1544.6</v>
      </c>
      <c r="D57" s="3">
        <v>1116.3</v>
      </c>
      <c r="E57" s="4"/>
      <c r="F57" s="4"/>
      <c r="G57" s="4"/>
      <c r="H57" s="4"/>
    </row>
    <row r="58" spans="1:8" ht="21" customHeight="1">
      <c r="A58" s="5" t="s">
        <v>58</v>
      </c>
      <c r="B58" s="3">
        <f t="shared" si="0"/>
        <v>2595.7</v>
      </c>
      <c r="C58" s="3">
        <v>1506.7</v>
      </c>
      <c r="D58" s="3">
        <v>1089</v>
      </c>
      <c r="E58" s="4"/>
      <c r="F58" s="4"/>
      <c r="G58" s="4"/>
      <c r="H58" s="4"/>
    </row>
    <row r="59" spans="1:8" ht="21" customHeight="1">
      <c r="A59" s="5" t="s">
        <v>59</v>
      </c>
      <c r="B59" s="3">
        <f t="shared" si="0"/>
        <v>2624</v>
      </c>
      <c r="C59" s="3">
        <v>1518.1</v>
      </c>
      <c r="D59" s="3">
        <v>1105.9</v>
      </c>
      <c r="E59" s="4"/>
      <c r="F59" s="4"/>
      <c r="G59" s="4"/>
      <c r="H59" s="4"/>
    </row>
    <row r="60" spans="1:8" ht="21" customHeight="1">
      <c r="A60" s="5" t="s">
        <v>60</v>
      </c>
      <c r="B60" s="3">
        <f t="shared" si="0"/>
        <v>2647.8</v>
      </c>
      <c r="C60" s="3">
        <v>1511.8</v>
      </c>
      <c r="D60" s="3">
        <v>1136</v>
      </c>
      <c r="E60" s="4"/>
      <c r="F60" s="13"/>
      <c r="G60" s="13"/>
      <c r="H60" s="4"/>
    </row>
    <row r="61" spans="1:8" ht="21" customHeight="1">
      <c r="A61" s="5" t="s">
        <v>61</v>
      </c>
      <c r="B61" s="3">
        <f t="shared" si="0"/>
        <v>2622.8</v>
      </c>
      <c r="C61" s="3">
        <v>1483</v>
      </c>
      <c r="D61" s="3">
        <v>1139.8</v>
      </c>
      <c r="E61" s="12"/>
      <c r="F61" s="13"/>
      <c r="G61" s="13"/>
      <c r="H61" s="4"/>
    </row>
    <row r="62" spans="1:6" ht="21.75" customHeight="1">
      <c r="A62" s="15" t="s">
        <v>62</v>
      </c>
      <c r="B62" s="16">
        <f t="shared" si="0"/>
        <v>2627.4</v>
      </c>
      <c r="C62" s="16">
        <v>1470.5</v>
      </c>
      <c r="D62" s="16">
        <v>1156.9</v>
      </c>
      <c r="E62" s="11"/>
      <c r="F62" s="11"/>
    </row>
    <row r="63" spans="1:6" ht="21.75" customHeight="1">
      <c r="A63" s="15" t="s">
        <v>63</v>
      </c>
      <c r="B63" s="3">
        <f t="shared" si="0"/>
        <v>2651.2</v>
      </c>
      <c r="C63" s="16">
        <v>1458.1</v>
      </c>
      <c r="D63" s="16">
        <v>1193.1</v>
      </c>
      <c r="E63" s="11"/>
      <c r="F63" s="11"/>
    </row>
    <row r="64" spans="1:6" ht="24">
      <c r="A64" s="15" t="s">
        <v>65</v>
      </c>
      <c r="B64" s="3">
        <f>C64+D64</f>
        <v>2605.5686</v>
      </c>
      <c r="C64" s="16">
        <v>1400.7808</v>
      </c>
      <c r="D64" s="16">
        <v>1204.7878</v>
      </c>
      <c r="E64" s="11">
        <f>C64/$B64</f>
        <v>0.5376104087223035</v>
      </c>
      <c r="F64" s="11">
        <f>D64/$B64</f>
        <v>0.4623895912776966</v>
      </c>
    </row>
    <row r="65" spans="1:6" ht="24">
      <c r="A65" s="15" t="s">
        <v>67</v>
      </c>
      <c r="B65" s="3">
        <f>C65+D65</f>
        <v>2540.1407</v>
      </c>
      <c r="C65" s="16">
        <v>1350.2275</v>
      </c>
      <c r="D65" s="16">
        <v>1189.9132</v>
      </c>
      <c r="E65" s="11">
        <f>C65/$B65</f>
        <v>0.5315561850569931</v>
      </c>
      <c r="F65" s="11">
        <f>D65/$B65</f>
        <v>0.4684438149430069</v>
      </c>
    </row>
    <row r="66" ht="15" customHeight="1">
      <c r="B66" s="12">
        <f>B65/B64</f>
        <v>0.9748892046058584</v>
      </c>
    </row>
    <row r="67" ht="15" customHeight="1">
      <c r="A67" s="1" t="s">
        <v>66</v>
      </c>
    </row>
  </sheetData>
  <sheetProtection/>
  <mergeCells count="1">
    <mergeCell ref="B4:D4"/>
  </mergeCells>
  <printOptions/>
  <pageMargins left="1.1023622047244095" right="0.9055118110236221" top="0.7874015748031497" bottom="0.7874015748031497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2015-06-12T08:10:51Z</cp:lastPrinted>
  <dcterms:created xsi:type="dcterms:W3CDTF">2015-02-01T14:21:46Z</dcterms:created>
  <dcterms:modified xsi:type="dcterms:W3CDTF">2021-06-21T10:33:38Z</dcterms:modified>
  <cp:category/>
  <cp:version/>
  <cp:contentType/>
  <cp:contentStatus/>
</cp:coreProperties>
</file>