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Ⅱ-１" sheetId="1" r:id="rId1"/>
  </sheets>
  <definedNames>
    <definedName name="_xlnm.Print_Area" localSheetId="0">'資料Ⅱ-１'!$A$1:$V$38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<sst xmlns="http://schemas.openxmlformats.org/spreadsheetml/2006/main" count="10" uniqueCount="10">
  <si>
    <t>（単位：万ha）</t>
  </si>
  <si>
    <t>齢            級</t>
  </si>
  <si>
    <t>計</t>
  </si>
  <si>
    <t>○人工林の齢級構成の変化</t>
  </si>
  <si>
    <t>20+</t>
  </si>
  <si>
    <t>資料：林野庁「森林資源の現況」（平成29(2017)年３月31日現在）、林野庁「日本の森林資源」（昭和43(1968)年４月）</t>
  </si>
  <si>
    <t>1966年度</t>
  </si>
  <si>
    <t>2017年３月末現在</t>
  </si>
  <si>
    <t>　注：齢級は、林齢を５年の幅でくくった単位。苗木を植栽した年を１年生として、１～５年生を「１齢級」と数える。</t>
  </si>
  <si>
    <t>人工林（面積）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</si>
</sst>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0.0000_ "/>
    <numFmt numFmtId="180" formatCode="#,##0.0_ ;[Red]\-#,##0.0\ "/>
    <numFmt numFmtId="181" formatCode="#,##0.00_ ;[Red]\-#,##0.00\ "/>
    <numFmt numFmtId="182" formatCode="#,##0.000_ ;[Red]\-#,##0.000\ "/>
    <numFmt numFmtId="183" formatCode="#,##0.0000_ ;[Red]\-#,##0.000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64" applyNumberFormat="1" applyFont="1" applyFill="1" applyBorder="1" applyAlignment="1">
      <alignment vertical="center"/>
      <protection/>
    </xf>
    <xf numFmtId="0" fontId="5" fillId="0" borderId="0" xfId="64" applyNumberFormat="1" applyFont="1" applyFill="1" applyAlignment="1">
      <alignment/>
      <protection/>
    </xf>
    <xf numFmtId="0" fontId="5" fillId="0" borderId="0" xfId="64" applyNumberFormat="1" applyFont="1">
      <alignment vertical="center"/>
      <protection/>
    </xf>
    <xf numFmtId="0" fontId="5" fillId="0" borderId="0" xfId="64" applyNumberFormat="1" applyFont="1" applyFill="1" applyBorder="1" applyAlignment="1">
      <alignment/>
      <protection/>
    </xf>
    <xf numFmtId="0" fontId="5" fillId="0" borderId="0" xfId="64" applyNumberFormat="1" applyFont="1" applyFill="1" applyAlignment="1">
      <alignment horizontal="center" vertical="center"/>
      <protection/>
    </xf>
    <xf numFmtId="0" fontId="5" fillId="0" borderId="0" xfId="64" applyNumberFormat="1" applyFont="1" applyFill="1" applyBorder="1" applyAlignment="1">
      <alignment horizontal="right" vertical="center"/>
      <protection/>
    </xf>
    <xf numFmtId="0" fontId="5" fillId="0" borderId="0" xfId="64" applyFont="1">
      <alignment vertical="center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176" fontId="5" fillId="0" borderId="10" xfId="64" applyNumberFormat="1" applyFont="1" applyFill="1" applyBorder="1" applyAlignment="1">
      <alignment vertical="center" shrinkToFit="1"/>
      <protection/>
    </xf>
    <xf numFmtId="177" fontId="5" fillId="0" borderId="10" xfId="64" applyNumberFormat="1" applyFont="1" applyFill="1" applyBorder="1" applyAlignment="1">
      <alignment horizontal="center" vertical="center" wrapText="1"/>
      <protection/>
    </xf>
    <xf numFmtId="178" fontId="5" fillId="0" borderId="0" xfId="64" applyNumberFormat="1" applyFont="1">
      <alignment vertical="center"/>
      <protection/>
    </xf>
    <xf numFmtId="179" fontId="5" fillId="0" borderId="0" xfId="64" applyNumberFormat="1" applyFont="1">
      <alignment vertical="center"/>
      <protection/>
    </xf>
    <xf numFmtId="0" fontId="5" fillId="0" borderId="0" xfId="64" applyNumberFormat="1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5" fillId="0" borderId="10" xfId="64" applyFont="1" applyFill="1" applyBorder="1" applyAlignment="1">
      <alignment vertical="center" wrapText="1" shrinkToFit="1"/>
      <protection/>
    </xf>
    <xf numFmtId="176" fontId="5" fillId="0" borderId="0" xfId="64" applyNumberFormat="1" applyFont="1">
      <alignment vertical="center"/>
      <protection/>
    </xf>
    <xf numFmtId="9" fontId="5" fillId="0" borderId="0" xfId="42" applyFont="1" applyAlignment="1">
      <alignment vertical="center"/>
    </xf>
    <xf numFmtId="0" fontId="5" fillId="0" borderId="10" xfId="64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05325"/>
          <c:w val="0.95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'資料Ⅱ-１'!$A$6</c:f>
              <c:strCache>
                <c:ptCount val="1"/>
                <c:pt idx="0">
                  <c:v>1966年度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'資料Ⅱ-１'!$B$5:$U$5</c:f>
              <c:strCache/>
            </c:strRef>
          </c:cat>
          <c:val>
            <c:numRef>
              <c:f>'資料Ⅱ-１'!$B$6:$U$6</c:f>
              <c:numCache/>
            </c:numRef>
          </c:val>
        </c:ser>
        <c:ser>
          <c:idx val="1"/>
          <c:order val="1"/>
          <c:tx>
            <c:strRef>
              <c:f>'資料Ⅱ-１'!$A$7</c:f>
              <c:strCache>
                <c:ptCount val="1"/>
                <c:pt idx="0">
                  <c:v>2017年３月末現在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'資料Ⅱ-１'!$B$5:$U$5</c:f>
              <c:strCache/>
            </c:strRef>
          </c:cat>
          <c:val>
            <c:numRef>
              <c:f>'資料Ⅱ-１'!$B$7:$U$7</c:f>
              <c:numCache/>
            </c:numRef>
          </c:val>
        </c:ser>
        <c:gapWidth val="80"/>
        <c:axId val="22406480"/>
        <c:axId val="331729"/>
      </c:barChart>
      <c:catAx>
        <c:axId val="22406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1729"/>
        <c:crosses val="autoZero"/>
        <c:auto val="1"/>
        <c:lblOffset val="1"/>
        <c:tickLblSkip val="1"/>
        <c:noMultiLvlLbl val="0"/>
      </c:catAx>
      <c:valAx>
        <c:axId val="331729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406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425"/>
          <c:y val="0.09775"/>
          <c:w val="0.1965"/>
          <c:h val="0.21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0.93625</cdr:x>
      <cdr:y>0.91975</cdr:y>
    </cdr:from>
    <cdr:to>
      <cdr:x>1</cdr:x>
      <cdr:y>1</cdr:y>
    </cdr:to>
    <cdr:sp>
      <cdr:nvSpPr>
        <cdr:cNvPr id="1" name="テキスト ボックス 8"/>
        <cdr:cNvSpPr txBox="1">
          <a:spLocks noChangeArrowheads="1"/>
        </cdr:cNvSpPr>
      </cdr:nvSpPr>
      <cdr:spPr>
        <a:xfrm>
          <a:off x="7019925" y="3381375"/>
          <a:ext cx="523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（齢級）</a:t>
          </a:r>
        </a:p>
      </cdr:txBody>
    </cdr:sp>
  </cdr:relSizeAnchor>
  <cdr:relSizeAnchor xmlns:cdr="http://schemas.openxmlformats.org/drawingml/2006/chartDrawing">
    <cdr:from>
      <cdr:x>-0.00575</cdr:x>
      <cdr:y>-0.01475</cdr:y>
    </cdr:from>
    <cdr:to>
      <cdr:x>0.08775</cdr:x>
      <cdr:y>0.06925</cdr:y>
    </cdr:to>
    <cdr:sp>
      <cdr:nvSpPr>
        <cdr:cNvPr id="2" name="テキスト ボックス 11"/>
        <cdr:cNvSpPr txBox="1">
          <a:spLocks noChangeArrowheads="1"/>
        </cdr:cNvSpPr>
      </cdr:nvSpPr>
      <cdr:spPr>
        <a:xfrm>
          <a:off x="-38099" y="-47624"/>
          <a:ext cx="704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-0.00575</cdr:x>
      <cdr:y>0.893</cdr:y>
    </cdr:from>
    <cdr:to>
      <cdr:x>-0.00575</cdr:x>
      <cdr:y>0.893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38099" y="3286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0.52725</cdr:x>
      <cdr:y>0.46525</cdr:y>
    </cdr:from>
    <cdr:to>
      <cdr:x>0.94775</cdr:x>
      <cdr:y>0.65</cdr:y>
    </cdr:to>
    <cdr:grpSp>
      <cdr:nvGrpSpPr>
        <cdr:cNvPr id="4" name="グループ化 8"/>
        <cdr:cNvGrpSpPr>
          <a:grpSpLocks/>
        </cdr:cNvGrpSpPr>
      </cdr:nvGrpSpPr>
      <cdr:grpSpPr>
        <a:xfrm>
          <a:off x="3952875" y="1714500"/>
          <a:ext cx="3152775" cy="676275"/>
          <a:chOff x="4481235" y="1580936"/>
          <a:chExt cx="3600000" cy="648000"/>
        </a:xfrm>
        <a:solidFill>
          <a:srgbClr val="FFFFFF"/>
        </a:solidFill>
      </cdr:grpSpPr>
      <cdr:sp>
        <cdr:nvSpPr>
          <cdr:cNvPr id="5" name="直線矢印コネクタ 9"/>
          <cdr:cNvSpPr>
            <a:spLocks/>
          </cdr:cNvSpPr>
        </cdr:nvSpPr>
        <cdr:spPr>
          <a:xfrm flipV="1">
            <a:off x="4481235" y="1845806"/>
            <a:ext cx="3600000" cy="0"/>
          </a:xfrm>
          <a:prstGeom prst="straightConnector1">
            <a:avLst/>
          </a:prstGeom>
          <a:noFill/>
          <a:ln w="44450" cmpd="sng">
            <a:solidFill>
              <a:srgbClr val="FFC000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6" name="角丸四角形 10"/>
          <cdr:cNvSpPr>
            <a:spLocks/>
          </cdr:cNvSpPr>
        </cdr:nvSpPr>
        <cdr:spPr>
          <a:xfrm>
            <a:off x="5389335" y="1530231"/>
            <a:ext cx="1728000" cy="648000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FC000"/>
            </a:solidFill>
            <a:headEnd type="none"/>
            <a:tailEnd type="none"/>
          </a:ln>
        </cdr:spPr>
        <cdr:txBody>
          <a:bodyPr vertOverflow="clip" wrap="square" lIns="33231" tIns="45720" rIns="33231" bIns="4572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年生を超える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人工林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％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12</xdr:row>
      <xdr:rowOff>57150</xdr:rowOff>
    </xdr:from>
    <xdr:to>
      <xdr:col>14</xdr:col>
      <xdr:colOff>95250</xdr:colOff>
      <xdr:row>32</xdr:row>
      <xdr:rowOff>133350</xdr:rowOff>
    </xdr:to>
    <xdr:graphicFrame>
      <xdr:nvGraphicFramePr>
        <xdr:cNvPr id="1" name="グラフ 1"/>
        <xdr:cNvGraphicFramePr/>
      </xdr:nvGraphicFramePr>
      <xdr:xfrm>
        <a:off x="1809750" y="3314700"/>
        <a:ext cx="75057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showGridLines="0" tabSelected="1" zoomScale="70" zoomScaleNormal="70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13.8515625" style="7" customWidth="1"/>
    <col min="2" max="21" width="9.57421875" style="7" customWidth="1"/>
    <col min="22" max="22" width="10.57421875" style="7" customWidth="1"/>
    <col min="23" max="23" width="12.7109375" style="7" bestFit="1" customWidth="1"/>
    <col min="24" max="16384" width="9.00390625" style="7" customWidth="1"/>
  </cols>
  <sheetData>
    <row r="1" spans="1:22" s="3" customFormat="1" ht="18" customHeight="1">
      <c r="A1" s="1" t="s">
        <v>3</v>
      </c>
      <c r="B1" s="2"/>
      <c r="C1" s="2"/>
      <c r="D1" s="2"/>
      <c r="E1" s="2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2"/>
      <c r="V1" s="2"/>
    </row>
    <row r="2" spans="1:22" s="3" customFormat="1" ht="18" customHeight="1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</row>
    <row r="3" spans="1:22" s="3" customFormat="1" ht="18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 t="s">
        <v>0</v>
      </c>
    </row>
    <row r="4" spans="1:22" ht="18" customHeight="1">
      <c r="A4" s="15" t="s">
        <v>9</v>
      </c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 t="s">
        <v>2</v>
      </c>
    </row>
    <row r="5" spans="1:22" ht="45" customHeight="1">
      <c r="A5" s="15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 t="s">
        <v>4</v>
      </c>
      <c r="V5" s="18"/>
    </row>
    <row r="6" spans="1:22" ht="36" customHeight="1">
      <c r="A6" s="8" t="s">
        <v>6</v>
      </c>
      <c r="B6" s="9">
        <v>229.2</v>
      </c>
      <c r="C6" s="9">
        <v>206.04</v>
      </c>
      <c r="D6" s="9">
        <v>101.95</v>
      </c>
      <c r="E6" s="9">
        <v>39.69</v>
      </c>
      <c r="F6" s="9">
        <v>32</v>
      </c>
      <c r="G6" s="9">
        <v>33.63</v>
      </c>
      <c r="H6" s="9">
        <v>27.08</v>
      </c>
      <c r="I6" s="9">
        <v>27.93</v>
      </c>
      <c r="J6" s="9">
        <v>21.12</v>
      </c>
      <c r="K6" s="9">
        <v>16.81</v>
      </c>
      <c r="L6" s="9">
        <v>15.23</v>
      </c>
      <c r="M6" s="9">
        <v>8.25</v>
      </c>
      <c r="N6" s="9">
        <v>4.84</v>
      </c>
      <c r="O6" s="9">
        <v>0.78</v>
      </c>
      <c r="P6" s="9">
        <v>1.57</v>
      </c>
      <c r="Q6" s="8"/>
      <c r="R6" s="8"/>
      <c r="S6" s="8"/>
      <c r="T6" s="8"/>
      <c r="U6" s="8"/>
      <c r="V6" s="9">
        <f>SUM(B6:U6)</f>
        <v>766.1200000000001</v>
      </c>
    </row>
    <row r="7" spans="1:24" ht="36" customHeight="1">
      <c r="A7" s="10" t="s">
        <v>7</v>
      </c>
      <c r="B7" s="9">
        <v>6.7872</v>
      </c>
      <c r="C7" s="9">
        <v>10.2215</v>
      </c>
      <c r="D7" s="9">
        <v>11.393</v>
      </c>
      <c r="E7" s="9">
        <v>16.3718</v>
      </c>
      <c r="F7" s="9">
        <v>22.4005</v>
      </c>
      <c r="G7" s="9">
        <v>34.7651</v>
      </c>
      <c r="H7" s="9">
        <v>58.1846</v>
      </c>
      <c r="I7" s="9">
        <v>84.5899</v>
      </c>
      <c r="J7" s="9">
        <v>110.8163</v>
      </c>
      <c r="K7" s="9">
        <v>152.9307</v>
      </c>
      <c r="L7" s="9">
        <v>159.221</v>
      </c>
      <c r="M7" s="9">
        <v>142.7669</v>
      </c>
      <c r="N7" s="9">
        <v>89.3063</v>
      </c>
      <c r="O7" s="9">
        <v>33.9581</v>
      </c>
      <c r="P7" s="9">
        <v>18.9951</v>
      </c>
      <c r="Q7" s="9">
        <v>16.1724</v>
      </c>
      <c r="R7" s="9">
        <v>13.4729</v>
      </c>
      <c r="S7" s="9">
        <v>10.3635</v>
      </c>
      <c r="T7" s="9">
        <v>8.5711</v>
      </c>
      <c r="U7" s="9">
        <v>17.1563</v>
      </c>
      <c r="V7" s="9">
        <f>SUM(B7:U7)</f>
        <v>1018.4442</v>
      </c>
      <c r="W7" s="16">
        <f>SUM(L7:U7)</f>
        <v>509.98359999999985</v>
      </c>
      <c r="X7" s="17">
        <f>W7/V7</f>
        <v>0.5007477091037484</v>
      </c>
    </row>
    <row r="8" spans="1:20" ht="13.5">
      <c r="A8" s="3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1" ht="13.5">
      <c r="A9" s="3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"/>
    </row>
    <row r="10" spans="1:22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4.25">
      <c r="A17" s="3"/>
      <c r="B17" s="3"/>
      <c r="C17" s="3"/>
      <c r="D17" s="3"/>
      <c r="E17" s="3"/>
      <c r="F17" s="3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4.25">
      <c r="A18" s="3"/>
      <c r="B18" s="3"/>
      <c r="C18" s="3"/>
      <c r="D18" s="3"/>
      <c r="E18" s="3"/>
      <c r="F18" s="3"/>
      <c r="G18" s="1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ht="13.5">
      <c r="E36" s="14"/>
    </row>
  </sheetData>
  <sheetProtection/>
  <mergeCells count="2">
    <mergeCell ref="B4:U4"/>
    <mergeCell ref="V4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2014-03-07T05:19:13Z</dcterms:created>
  <dcterms:modified xsi:type="dcterms:W3CDTF">2019-07-24T05:26:25Z</dcterms:modified>
  <cp:category/>
  <cp:version/>
  <cp:contentType/>
  <cp:contentStatus/>
</cp:coreProperties>
</file>