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2955" windowWidth="18360" windowHeight="5130" activeTab="0"/>
  </bookViews>
  <sheets>
    <sheet name="資料Ⅳ-31" sheetId="1" r:id="rId1"/>
  </sheets>
  <definedNames>
    <definedName name="_xlnm.Print_Area" localSheetId="0">'資料Ⅳ-31'!$A:$S</definedName>
  </definedNames>
  <calcPr fullCalcOnLoad="1"/>
</workbook>
</file>

<file path=xl/sharedStrings.xml><?xml version="1.0" encoding="utf-8"?>
<sst xmlns="http://schemas.openxmlformats.org/spreadsheetml/2006/main" count="25" uniqueCount="25">
  <si>
    <t>計</t>
  </si>
  <si>
    <t>17
(05)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</si>
  <si>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</si>
  <si>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</si>
  <si>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</si>
  <si>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</si>
  <si>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</si>
  <si>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</si>
  <si>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</si>
  <si>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</si>
  <si>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</si>
  <si>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</si>
  <si>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○木材チップ用素材入荷量の推移</t>
  </si>
  <si>
    <t>輸入材</t>
  </si>
  <si>
    <t>国産材（針葉樹）</t>
  </si>
  <si>
    <t>国産材（広葉樹）</t>
  </si>
  <si>
    <t>資料：農林水産省「木材需給報告書」、「木材統計」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</si>
  <si>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</si>
  <si>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</si>
  <si>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</si>
  <si>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</si>
  <si>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r>
      <t>（％</t>
    </r>
    <r>
      <rPr>
        <sz val="11"/>
        <rFont val="ＭＳ Ｐゴシック"/>
        <family val="3"/>
      </rPr>
      <t>）</t>
    </r>
  </si>
  <si>
    <t>28
(16)</t>
  </si>
  <si>
    <t>29
(17)</t>
  </si>
  <si>
    <t xml:space="preserve">   注：燃料用チップを除く。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</si>
</sst>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  <numFmt numFmtId="191" formatCode="0.0_);[Red]\(0.0\)"/>
    <numFmt numFmtId="192" formatCode="#,##0.0_);[Red]\(#,##0.0\)"/>
    <numFmt numFmtId="193" formatCode="0&quot;%&quot;"/>
    <numFmt numFmtId="194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vertAlign val="superscript"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2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0" fontId="50" fillId="0" borderId="11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82" fontId="5" fillId="0" borderId="0" xfId="43" applyNumberFormat="1" applyFont="1" applyAlignment="1">
      <alignment vertical="center"/>
    </xf>
    <xf numFmtId="10" fontId="5" fillId="0" borderId="0" xfId="43" applyNumberFormat="1" applyFont="1" applyAlignment="1">
      <alignment vertical="center"/>
    </xf>
    <xf numFmtId="10" fontId="49" fillId="0" borderId="0" xfId="43" applyNumberFormat="1" applyFont="1" applyAlignment="1">
      <alignment vertical="center"/>
    </xf>
    <xf numFmtId="184" fontId="49" fillId="0" borderId="10" xfId="43" applyNumberFormat="1" applyFont="1" applyBorder="1" applyAlignment="1">
      <alignment vertical="center"/>
    </xf>
    <xf numFmtId="189" fontId="10" fillId="0" borderId="0" xfId="52" applyNumberFormat="1" applyFont="1" applyFill="1" applyBorder="1" applyAlignment="1">
      <alignment horizontal="right" vertical="center" shrinkToFit="1"/>
    </xf>
    <xf numFmtId="184" fontId="5" fillId="0" borderId="10" xfId="65" applyNumberFormat="1" applyFont="1" applyFill="1" applyBorder="1" applyAlignment="1">
      <alignment vertical="center" shrinkToFit="1"/>
      <protection/>
    </xf>
    <xf numFmtId="191" fontId="5" fillId="0" borderId="10" xfId="65" applyNumberFormat="1" applyFont="1" applyFill="1" applyBorder="1" applyAlignment="1">
      <alignment vertical="center" shrinkToFit="1"/>
      <protection/>
    </xf>
    <xf numFmtId="184" fontId="49" fillId="0" borderId="0" xfId="0" applyNumberFormat="1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2125"/>
          <c:w val="0.9242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'資料Ⅳ-31'!$C$3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'資料Ⅳ-31'!$A$5:$A$18</c:f>
              <c:strCache/>
            </c:strRef>
          </c:cat>
          <c:val>
            <c:numRef>
              <c:f>'資料Ⅳ-31'!$C$5:$C$18</c:f>
              <c:numCache/>
            </c:numRef>
          </c:val>
        </c:ser>
        <c:ser>
          <c:idx val="1"/>
          <c:order val="1"/>
          <c:tx>
            <c:strRef>
              <c:f>'資料Ⅳ-31'!$D$3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'資料Ⅳ-31'!$A$5:$A$18</c:f>
              <c:strCache/>
            </c:strRef>
          </c:cat>
          <c:val>
            <c:numRef>
              <c:f>'資料Ⅳ-31'!$D$5:$D$18</c:f>
              <c:numCache/>
            </c:numRef>
          </c:val>
        </c:ser>
        <c:ser>
          <c:idx val="2"/>
          <c:order val="2"/>
          <c:tx>
            <c:strRef>
              <c:f>'資料Ⅳ-31'!$E$3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'資料Ⅳ-31'!$A$5:$A$18</c:f>
              <c:strCache/>
            </c:strRef>
          </c:cat>
          <c:val>
            <c:numRef>
              <c:f>'資料Ⅳ-31'!$E$5:$E$18</c:f>
              <c:numCache/>
            </c:numRef>
          </c:val>
        </c:ser>
        <c:overlap val="100"/>
        <c:gapWidth val="100"/>
        <c:axId val="63003109"/>
        <c:axId val="30157070"/>
      </c:barChart>
      <c:lineChart>
        <c:grouping val="standard"/>
        <c:varyColors val="0"/>
        <c:ser>
          <c:idx val="3"/>
          <c:order val="3"/>
          <c:tx>
            <c:strRef>
              <c:f>'資料Ⅳ-31'!$F$3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'資料Ⅳ-31'!$A$5:$A$18</c:f>
              <c:strCache/>
            </c:strRef>
          </c:cat>
          <c:val>
            <c:numRef>
              <c:f>'資料Ⅳ-31'!$F$5:$F$18</c:f>
              <c:numCache/>
            </c:numRef>
          </c:val>
          <c:smooth val="0"/>
        </c:ser>
        <c:axId val="2978175"/>
        <c:axId val="26803576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At val="1"/>
        <c:crossBetween val="between"/>
        <c:dispUnits/>
        <c:majorUnit val="100"/>
      </c:valAx>
      <c:catAx>
        <c:axId val="2978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781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"/>
          <c:w val="0.386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0.0525</cdr:y>
    </cdr:from>
    <cdr:to>
      <cdr:x>0.1655</cdr:x>
      <cdr:y>0.11075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0" y="276225"/>
          <a:ext cx="981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0.8945</cdr:x>
      <cdr:y>0.9115</cdr:y>
    </cdr:from>
    <cdr:to>
      <cdr:x>1</cdr:x>
      <cdr:y>0.965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48475" y="4943475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0.1005</cdr:x>
      <cdr:y>0.425</cdr:y>
    </cdr:from>
    <cdr:to>
      <cdr:x>0.18575</cdr:x>
      <cdr:y>0.48175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62000" y="2305050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376</a:t>
          </a:r>
        </a:p>
      </cdr:txBody>
    </cdr:sp>
  </cdr:relSizeAnchor>
  <cdr:relSizeAnchor xmlns:cdr="http://schemas.openxmlformats.org/drawingml/2006/chartDrawing">
    <cdr:from>
      <cdr:x>0.158</cdr:x>
      <cdr:y>0.4125</cdr:y>
    </cdr:from>
    <cdr:to>
      <cdr:x>0.243</cdr:x>
      <cdr:y>0.47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09675" y="223837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387</a:t>
          </a:r>
        </a:p>
      </cdr:txBody>
    </cdr:sp>
  </cdr:relSizeAnchor>
  <cdr:relSizeAnchor xmlns:cdr="http://schemas.openxmlformats.org/drawingml/2006/chartDrawing">
    <cdr:from>
      <cdr:x>0.217</cdr:x>
      <cdr:y>0.403</cdr:y>
    </cdr:from>
    <cdr:to>
      <cdr:x>0.302</cdr:x>
      <cdr:y>0.45975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657350" y="21812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392</a:t>
          </a:r>
        </a:p>
      </cdr:txBody>
    </cdr:sp>
  </cdr:relSizeAnchor>
  <cdr:relSizeAnchor xmlns:cdr="http://schemas.openxmlformats.org/drawingml/2006/chartDrawing">
    <cdr:from>
      <cdr:x>0.2765</cdr:x>
      <cdr:y>0.38525</cdr:y>
    </cdr:from>
    <cdr:to>
      <cdr:x>0.3615</cdr:x>
      <cdr:y>0.442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114550" y="208597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411</a:t>
          </a:r>
        </a:p>
      </cdr:txBody>
    </cdr:sp>
  </cdr:relSizeAnchor>
  <cdr:relSizeAnchor xmlns:cdr="http://schemas.openxmlformats.org/drawingml/2006/chartDrawing">
    <cdr:from>
      <cdr:x>0.333</cdr:x>
      <cdr:y>0.35</cdr:y>
    </cdr:from>
    <cdr:to>
      <cdr:x>0.418</cdr:x>
      <cdr:y>0.40725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43175" y="189547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448</a:t>
          </a:r>
        </a:p>
      </cdr:txBody>
    </cdr:sp>
  </cdr:relSizeAnchor>
  <cdr:relSizeAnchor xmlns:cdr="http://schemas.openxmlformats.org/drawingml/2006/chartDrawing">
    <cdr:from>
      <cdr:x>0.39275</cdr:x>
      <cdr:y>0.35875</cdr:y>
    </cdr:from>
    <cdr:to>
      <cdr:x>0.47775</cdr:x>
      <cdr:y>0.41625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000375" y="194310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442</a:t>
          </a:r>
        </a:p>
      </cdr:txBody>
    </cdr:sp>
  </cdr:relSizeAnchor>
  <cdr:relSizeAnchor xmlns:cdr="http://schemas.openxmlformats.org/drawingml/2006/chartDrawing">
    <cdr:from>
      <cdr:x>0.44975</cdr:x>
      <cdr:y>0.38075</cdr:y>
    </cdr:from>
    <cdr:to>
      <cdr:x>0.53575</cdr:x>
      <cdr:y>0.4375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438525" y="20669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415</a:t>
          </a:r>
        </a:p>
      </cdr:txBody>
    </cdr:sp>
  </cdr:relSizeAnchor>
  <cdr:relSizeAnchor xmlns:cdr="http://schemas.openxmlformats.org/drawingml/2006/chartDrawing">
    <cdr:from>
      <cdr:x>0.51025</cdr:x>
      <cdr:y>0.36025</cdr:y>
    </cdr:from>
    <cdr:to>
      <cdr:x>0.59525</cdr:x>
      <cdr:y>0.417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905250" y="19526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429</a:t>
          </a:r>
        </a:p>
      </cdr:txBody>
    </cdr:sp>
  </cdr:relSizeAnchor>
  <cdr:relSizeAnchor xmlns:cdr="http://schemas.openxmlformats.org/drawingml/2006/chartDrawing">
    <cdr:from>
      <cdr:x>0.56825</cdr:x>
      <cdr:y>0.336</cdr:y>
    </cdr:from>
    <cdr:to>
      <cdr:x>0.65325</cdr:x>
      <cdr:y>0.39275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343400" y="181927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457</a:t>
          </a:r>
        </a:p>
      </cdr:txBody>
    </cdr:sp>
  </cdr:relSizeAnchor>
  <cdr:relSizeAnchor xmlns:cdr="http://schemas.openxmlformats.org/drawingml/2006/chartDrawing">
    <cdr:from>
      <cdr:x>0.628</cdr:x>
      <cdr:y>0.3315</cdr:y>
    </cdr:from>
    <cdr:to>
      <cdr:x>0.713</cdr:x>
      <cdr:y>0.38825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800600" y="1790700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458</a:t>
          </a:r>
        </a:p>
      </cdr:txBody>
    </cdr:sp>
  </cdr:relSizeAnchor>
  <cdr:relSizeAnchor xmlns:cdr="http://schemas.openxmlformats.org/drawingml/2006/chartDrawing">
    <cdr:from>
      <cdr:x>0.68525</cdr:x>
      <cdr:y>0.34175</cdr:y>
    </cdr:from>
    <cdr:to>
      <cdr:x>0.77025</cdr:x>
      <cdr:y>0.3985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238750" y="1847850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452</a:t>
          </a:r>
        </a:p>
      </cdr:txBody>
    </cdr:sp>
  </cdr:relSizeAnchor>
  <cdr:relSizeAnchor xmlns:cdr="http://schemas.openxmlformats.org/drawingml/2006/chartDrawing">
    <cdr:from>
      <cdr:x>0.74325</cdr:x>
      <cdr:y>0.31375</cdr:y>
    </cdr:from>
    <cdr:to>
      <cdr:x>0.82825</cdr:x>
      <cdr:y>0.37125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686425" y="16954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469</a:t>
          </a:r>
        </a:p>
      </cdr:txBody>
    </cdr:sp>
  </cdr:relSizeAnchor>
  <cdr:relSizeAnchor xmlns:cdr="http://schemas.openxmlformats.org/drawingml/2006/chartDrawing">
    <cdr:from>
      <cdr:x>0.9315</cdr:x>
      <cdr:y>0.056</cdr:y>
    </cdr:from>
    <cdr:to>
      <cdr:x>0.99625</cdr:x>
      <cdr:y>0.108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124700" y="295275"/>
          <a:ext cx="495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0.802</cdr:x>
      <cdr:y>0.31025</cdr:y>
    </cdr:from>
    <cdr:to>
      <cdr:x>0.88625</cdr:x>
      <cdr:y>0.3675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134100" y="167640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480</a:t>
          </a:r>
        </a:p>
      </cdr:txBody>
    </cdr:sp>
  </cdr:relSizeAnchor>
  <cdr:relSizeAnchor xmlns:cdr="http://schemas.openxmlformats.org/drawingml/2006/chartDrawing">
    <cdr:from>
      <cdr:x>0.86</cdr:x>
      <cdr:y>0.33</cdr:y>
    </cdr:from>
    <cdr:to>
      <cdr:x>0.94475</cdr:x>
      <cdr:y>0.3875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581775" y="179070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466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28575</xdr:rowOff>
    </xdr:from>
    <xdr:to>
      <xdr:col>18</xdr:col>
      <xdr:colOff>609600</xdr:colOff>
      <xdr:row>20</xdr:row>
      <xdr:rowOff>180975</xdr:rowOff>
    </xdr:to>
    <xdr:graphicFrame>
      <xdr:nvGraphicFramePr>
        <xdr:cNvPr id="1" name="グラフ 1"/>
        <xdr:cNvGraphicFramePr/>
      </xdr:nvGraphicFramePr>
      <xdr:xfrm>
        <a:off x="5372100" y="1171575"/>
        <a:ext cx="7658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10.57421875" defaultRowHeight="18" customHeight="1"/>
  <cols>
    <col min="1" max="1" width="6.57421875" style="2" customWidth="1"/>
    <col min="2" max="6" width="10.57421875" style="2" customWidth="1"/>
    <col min="7" max="16384" width="10.57421875" style="2" customWidth="1"/>
  </cols>
  <sheetData>
    <row r="1" spans="1:8" ht="18" customHeight="1">
      <c r="A1" s="6" t="s">
        <v>12</v>
      </c>
      <c r="B1" s="1"/>
      <c r="C1" s="3"/>
      <c r="D1" s="3"/>
      <c r="E1" s="1"/>
      <c r="G1" s="1"/>
      <c r="H1" s="1"/>
    </row>
    <row r="2" spans="1:6" ht="18" customHeight="1">
      <c r="A2" s="1"/>
      <c r="B2" s="4"/>
      <c r="C2" s="5"/>
      <c r="D2" s="1"/>
      <c r="E2" s="4" t="s">
        <v>18</v>
      </c>
      <c r="F2" s="4" t="s">
        <v>21</v>
      </c>
    </row>
    <row r="3" spans="1:6" ht="27" customHeight="1">
      <c r="A3" s="19" t="s">
        <v>20</v>
      </c>
      <c r="B3" s="21" t="s">
        <v>0</v>
      </c>
      <c r="C3" s="23" t="s">
        <v>14</v>
      </c>
      <c r="D3" s="24" t="s">
        <v>15</v>
      </c>
      <c r="E3" s="22" t="s">
        <v>13</v>
      </c>
      <c r="F3" s="26" t="s">
        <v>19</v>
      </c>
    </row>
    <row r="4" spans="1:6" ht="27" customHeight="1">
      <c r="A4" s="20"/>
      <c r="B4" s="22"/>
      <c r="C4" s="22"/>
      <c r="D4" s="25"/>
      <c r="E4" s="22"/>
      <c r="F4" s="26"/>
    </row>
    <row r="5" spans="1:6" ht="27">
      <c r="A5" s="7" t="s">
        <v>5</v>
      </c>
      <c r="B5" s="8">
        <v>376.1</v>
      </c>
      <c r="C5" s="8">
        <v>142.4</v>
      </c>
      <c r="D5" s="8">
        <v>217.6</v>
      </c>
      <c r="E5" s="16">
        <v>16.1</v>
      </c>
      <c r="F5" s="14">
        <f>C5/(C5+D5)*100</f>
        <v>39.55555555555556</v>
      </c>
    </row>
    <row r="6" spans="1:6" ht="27">
      <c r="A6" s="7" t="s">
        <v>1</v>
      </c>
      <c r="B6" s="8">
        <v>386.5</v>
      </c>
      <c r="C6" s="8">
        <v>151</v>
      </c>
      <c r="D6" s="8">
        <v>222.2</v>
      </c>
      <c r="E6" s="16">
        <v>13.3</v>
      </c>
      <c r="F6" s="14">
        <f aca="true" t="shared" si="0" ref="F6:F14">C6/(C6+D6)*100</f>
        <v>40.460878885316184</v>
      </c>
    </row>
    <row r="7" spans="1:6" ht="27">
      <c r="A7" s="7" t="s">
        <v>2</v>
      </c>
      <c r="B7" s="8">
        <v>391.6</v>
      </c>
      <c r="C7" s="8">
        <v>157.5</v>
      </c>
      <c r="D7" s="8">
        <v>224.5</v>
      </c>
      <c r="E7" s="16">
        <v>9.6</v>
      </c>
      <c r="F7" s="14">
        <f t="shared" si="0"/>
        <v>41.2303664921466</v>
      </c>
    </row>
    <row r="8" spans="1:6" ht="27">
      <c r="A8" s="7" t="s">
        <v>3</v>
      </c>
      <c r="B8" s="8">
        <v>411.4</v>
      </c>
      <c r="C8" s="8">
        <v>176.1</v>
      </c>
      <c r="D8" s="8">
        <v>227.6</v>
      </c>
      <c r="E8" s="16">
        <v>7.7</v>
      </c>
      <c r="F8" s="14">
        <f t="shared" si="0"/>
        <v>43.621501114689124</v>
      </c>
    </row>
    <row r="9" spans="1:6" ht="27">
      <c r="A9" s="7" t="s">
        <v>4</v>
      </c>
      <c r="B9" s="8">
        <v>448.2</v>
      </c>
      <c r="C9" s="8">
        <v>194.2</v>
      </c>
      <c r="D9" s="8">
        <v>252</v>
      </c>
      <c r="E9" s="16">
        <v>2</v>
      </c>
      <c r="F9" s="14">
        <f t="shared" si="0"/>
        <v>43.52308381891528</v>
      </c>
    </row>
    <row r="10" spans="1:6" ht="27" customHeight="1">
      <c r="A10" s="7" t="s">
        <v>6</v>
      </c>
      <c r="B10" s="8">
        <v>441.7</v>
      </c>
      <c r="C10" s="8">
        <v>192.7</v>
      </c>
      <c r="D10" s="8">
        <v>247</v>
      </c>
      <c r="E10" s="16">
        <v>2</v>
      </c>
      <c r="F10" s="14">
        <f>C10/(C10+D10)*100</f>
        <v>43.82533545599272</v>
      </c>
    </row>
    <row r="11" spans="1:6" ht="27" customHeight="1">
      <c r="A11" s="7" t="s">
        <v>7</v>
      </c>
      <c r="B11" s="8">
        <v>415.1</v>
      </c>
      <c r="C11" s="8">
        <v>185.9</v>
      </c>
      <c r="D11" s="8">
        <v>226.2</v>
      </c>
      <c r="E11" s="16">
        <v>3</v>
      </c>
      <c r="F11" s="14">
        <f t="shared" si="0"/>
        <v>45.110410094637224</v>
      </c>
    </row>
    <row r="12" spans="1:6" ht="27" customHeight="1">
      <c r="A12" s="7" t="s">
        <v>8</v>
      </c>
      <c r="B12" s="10">
        <v>428.6</v>
      </c>
      <c r="C12" s="8">
        <v>210.9</v>
      </c>
      <c r="D12" s="10">
        <v>216.5</v>
      </c>
      <c r="E12" s="16">
        <v>1.2</v>
      </c>
      <c r="F12" s="14">
        <f t="shared" si="0"/>
        <v>49.34487599438466</v>
      </c>
    </row>
    <row r="13" spans="1:6" ht="27" customHeight="1">
      <c r="A13" s="7" t="s">
        <v>9</v>
      </c>
      <c r="B13" s="8">
        <v>457.2</v>
      </c>
      <c r="C13" s="8">
        <v>227.3</v>
      </c>
      <c r="D13" s="8">
        <v>228.3</v>
      </c>
      <c r="E13" s="16">
        <v>1.6</v>
      </c>
      <c r="F13" s="14">
        <f t="shared" si="0"/>
        <v>49.89025460930641</v>
      </c>
    </row>
    <row r="14" spans="1:6" ht="27" customHeight="1">
      <c r="A14" s="7" t="s">
        <v>10</v>
      </c>
      <c r="B14" s="10">
        <v>457.7</v>
      </c>
      <c r="C14" s="8">
        <v>230.8</v>
      </c>
      <c r="D14" s="10">
        <v>226.4</v>
      </c>
      <c r="E14" s="16">
        <v>0.5</v>
      </c>
      <c r="F14" s="14">
        <f t="shared" si="0"/>
        <v>50.481189851268596</v>
      </c>
    </row>
    <row r="15" spans="1:6" ht="27" customHeight="1">
      <c r="A15" s="7" t="s">
        <v>11</v>
      </c>
      <c r="B15" s="8">
        <v>451.9</v>
      </c>
      <c r="C15" s="8">
        <v>245</v>
      </c>
      <c r="D15" s="8">
        <v>206.4</v>
      </c>
      <c r="E15" s="16">
        <v>0.5</v>
      </c>
      <c r="F15" s="14">
        <f>C15/(C15+D15)*100</f>
        <v>54.27558706247231</v>
      </c>
    </row>
    <row r="16" spans="1:6" ht="27" customHeight="1">
      <c r="A16" s="7" t="s">
        <v>17</v>
      </c>
      <c r="B16" s="8">
        <v>469.2</v>
      </c>
      <c r="C16" s="8">
        <v>257.5</v>
      </c>
      <c r="D16" s="8">
        <v>211.5</v>
      </c>
      <c r="E16" s="17">
        <v>0.3</v>
      </c>
      <c r="F16" s="14">
        <f>C16/(C16+D16)*100</f>
        <v>54.90405117270789</v>
      </c>
    </row>
    <row r="17" spans="1:7" ht="27.75" customHeight="1">
      <c r="A17" s="7" t="s">
        <v>22</v>
      </c>
      <c r="B17" s="8">
        <v>480.1</v>
      </c>
      <c r="C17" s="8">
        <v>271.5</v>
      </c>
      <c r="D17" s="8">
        <v>208</v>
      </c>
      <c r="E17" s="16">
        <v>0.5</v>
      </c>
      <c r="F17" s="14">
        <f>C17/(C17+D17)*100</f>
        <v>56.621480709071946</v>
      </c>
      <c r="G17" s="18"/>
    </row>
    <row r="18" spans="1:7" ht="27.75" customHeight="1">
      <c r="A18" s="7" t="s">
        <v>23</v>
      </c>
      <c r="B18" s="8">
        <v>466</v>
      </c>
      <c r="C18" s="8">
        <v>264.5</v>
      </c>
      <c r="D18" s="8">
        <v>201.2</v>
      </c>
      <c r="E18" s="16">
        <v>0.6</v>
      </c>
      <c r="F18" s="14">
        <f>C18/(C18+D18)*100</f>
        <v>56.79622074296758</v>
      </c>
      <c r="G18" s="18">
        <f>D18/B18*100</f>
        <v>43.17596566523605</v>
      </c>
    </row>
    <row r="19" spans="1:6" ht="18" customHeight="1">
      <c r="A19" s="9"/>
      <c r="B19" s="11">
        <f>B18/B17</f>
        <v>0.9706311185169756</v>
      </c>
      <c r="C19" s="11"/>
      <c r="D19" s="11"/>
      <c r="E19" s="12"/>
      <c r="F19" s="11"/>
    </row>
    <row r="20" spans="2:6" ht="18" customHeight="1">
      <c r="B20" s="15"/>
      <c r="D20" s="12"/>
      <c r="E20" s="12"/>
      <c r="F20" s="12"/>
    </row>
    <row r="21" spans="3:4" ht="18" customHeight="1">
      <c r="C21" s="15"/>
      <c r="D21" s="13"/>
    </row>
    <row r="22" ht="18" customHeight="1">
      <c r="A22" s="2" t="s">
        <v>24</v>
      </c>
    </row>
    <row r="23" ht="18" customHeight="1">
      <c r="A23" s="2" t="s">
        <v>16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44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2017-04-13T13:52:51Z</cp:lastPrinted>
  <dcterms:created xsi:type="dcterms:W3CDTF">2009-12-03T10:50:49Z</dcterms:created>
  <dcterms:modified xsi:type="dcterms:W3CDTF">2019-07-24T10:03:40Z</dcterms:modified>
  <cp:category/>
  <cp:version/>
  <cp:contentType/>
  <cp:contentStatus/>
</cp:coreProperties>
</file>