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3810" windowWidth="20520" windowHeight="3870" tabRatio="671"/>
  </bookViews>
  <sheets>
    <sheet name="資料Ⅳ-11" sheetId="10" r:id="rId1"/>
  </sheets>
  <definedNames>
    <definedName name="_xlnm.Print_Area" localSheetId="0">'資料Ⅳ-11'!$A$1:$AB$73</definedName>
  </definedNames>
  <calcPr calcId="152511"/>
</workbook>
</file>

<file path=xl/calcChain.xml><?xml version="1.0" encoding="utf-8"?>
<calcChain xmlns="http://schemas.openxmlformats.org/spreadsheetml/2006/main">
  <c r="H6" i="10" l="1"/>
  <c r="H5" i="10" l="1"/>
</calcChain>
</file>

<file path=xl/sharedStrings.xml><?xml version="1.0" encoding="utf-8"?>
<sst xmlns="http://schemas.openxmlformats.org/spreadsheetml/2006/main" count="56" uniqueCount="36">
  <si>
    <t>マレーシア</t>
  </si>
  <si>
    <t>インドネシア</t>
  </si>
  <si>
    <t>丸太</t>
    <rPh sb="0" eb="2">
      <t>マルタ</t>
    </rPh>
    <phoneticPr fontId="30"/>
  </si>
  <si>
    <t>その他</t>
    <rPh sb="2" eb="3">
      <t>タ</t>
    </rPh>
    <phoneticPr fontId="30"/>
  </si>
  <si>
    <t>製材</t>
    <rPh sb="0" eb="2">
      <t>セイザイ</t>
    </rPh>
    <phoneticPr fontId="30"/>
  </si>
  <si>
    <t>合板等</t>
    <rPh sb="0" eb="2">
      <t>ゴウハン</t>
    </rPh>
    <rPh sb="2" eb="3">
      <t>トウ</t>
    </rPh>
    <phoneticPr fontId="30"/>
  </si>
  <si>
    <t>中国</t>
    <rPh sb="0" eb="2">
      <t>チュウゴク</t>
    </rPh>
    <phoneticPr fontId="3"/>
  </si>
  <si>
    <t>ロシア</t>
    <phoneticPr fontId="30"/>
  </si>
  <si>
    <t>合計</t>
    <rPh sb="0" eb="2">
      <t>ゴウケイ</t>
    </rPh>
    <phoneticPr fontId="30"/>
  </si>
  <si>
    <t>ニュージーランド</t>
    <phoneticPr fontId="30"/>
  </si>
  <si>
    <t>カナダ</t>
    <phoneticPr fontId="3"/>
  </si>
  <si>
    <t>パルプ・チップ</t>
    <phoneticPr fontId="30"/>
  </si>
  <si>
    <t>米国</t>
    <rPh sb="0" eb="2">
      <t>ベイコク</t>
    </rPh>
    <phoneticPr fontId="30"/>
  </si>
  <si>
    <t>カナダ</t>
  </si>
  <si>
    <t>オーストラリア</t>
  </si>
  <si>
    <t>ブラジル</t>
  </si>
  <si>
    <t>ベトナム</t>
  </si>
  <si>
    <t>フィンランド</t>
  </si>
  <si>
    <t>スウェーデン</t>
  </si>
  <si>
    <t>ロシア</t>
  </si>
  <si>
    <t>チリ</t>
  </si>
  <si>
    <t>○我が国における木材輸入量（国別）の推移</t>
    <rPh sb="1" eb="2">
      <t>ワ</t>
    </rPh>
    <rPh sb="3" eb="4">
      <t>クニ</t>
    </rPh>
    <rPh sb="8" eb="10">
      <t>モクザイ</t>
    </rPh>
    <rPh sb="10" eb="13">
      <t>ユニュウリョウ</t>
    </rPh>
    <rPh sb="14" eb="16">
      <t>クニベツ</t>
    </rPh>
    <rPh sb="18" eb="20">
      <t>スイイ</t>
    </rPh>
    <phoneticPr fontId="30"/>
  </si>
  <si>
    <t>マレーシア</t>
    <phoneticPr fontId="30"/>
  </si>
  <si>
    <t>注１：いずれも丸太換算値。</t>
  </si>
  <si>
    <t>オーストリア</t>
  </si>
  <si>
    <t>その他</t>
    <rPh sb="2" eb="3">
      <t>ホカ</t>
    </rPh>
    <phoneticPr fontId="18"/>
  </si>
  <si>
    <t xml:space="preserve">チリ </t>
    <phoneticPr fontId="30"/>
  </si>
  <si>
    <t>合計</t>
    <rPh sb="0" eb="2">
      <t>ゴウケイ</t>
    </rPh>
    <phoneticPr fontId="18"/>
  </si>
  <si>
    <t>南アフリカ</t>
  </si>
  <si>
    <r>
      <t>（万m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）</t>
    </r>
    <rPh sb="1" eb="2">
      <t>マン</t>
    </rPh>
    <phoneticPr fontId="30"/>
  </si>
  <si>
    <t>年</t>
    <rPh sb="0" eb="1">
      <t>ネン</t>
    </rPh>
    <phoneticPr fontId="30"/>
  </si>
  <si>
    <t>H29
(2017)</t>
    <phoneticPr fontId="30"/>
  </si>
  <si>
    <t>H19
(2007)</t>
    <phoneticPr fontId="30"/>
  </si>
  <si>
    <t>資料：財務省「貿易統計」</t>
  </si>
  <si>
    <t xml:space="preserve"> 　２：合板等には、薄板、単板及びブロックボードに加工された木材を含む。</t>
    <phoneticPr fontId="30"/>
  </si>
  <si>
    <t xml:space="preserve"> 　３：計の不一致は四捨五入による。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</si>
</sst>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 "/>
    <numFmt numFmtId="177" formatCode="#,##0_ "/>
    <numFmt numFmtId="178" formatCode="#,##0;\-#,##0;&quot;-&quot;"/>
    <numFmt numFmtId="179" formatCode="0.0;&quot;△&quot;0.0"/>
    <numFmt numFmtId="180" formatCode="#\ ##0"/>
    <numFmt numFmtId="181" formatCode="@\ "/>
    <numFmt numFmtId="182" formatCode="#,##0.0_ "/>
    <numFmt numFmtId="183" formatCode="0.0"/>
  </numFmts>
  <fonts count="38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3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80" fontId="1" fillId="0" borderId="1" applyFont="0" applyFill="0" applyBorder="0" applyProtection="0"/>
    <xf numFmtId="181" fontId="2" fillId="0" borderId="0">
      <alignment horizontal="right" vertical="center"/>
    </xf>
    <xf numFmtId="179" fontId="1" fillId="0" borderId="2" applyFont="0" applyBorder="0" applyProtection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8" fontId="5" fillId="0" borderId="0" applyFill="0" applyBorder="0" applyAlignment="0"/>
    <xf numFmtId="0" fontId="6" fillId="0" borderId="0">
      <alignment horizontal="left"/>
    </xf>
    <xf numFmtId="0" fontId="7" fillId="0" borderId="3" applyNumberFormat="0" applyAlignment="0" applyProtection="0">
      <alignment horizontal="left" vertical="center"/>
    </xf>
    <xf numFmtId="0" fontId="7" fillId="0" borderId="4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5" fillId="22" borderId="6" applyNumberFormat="0" applyFon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</cellStyleXfs>
  <cellXfs count="43">
    <xf numFmtId="0" fontId="0" fillId="0" borderId="0" xfId="0"/>
    <xf numFmtId="0" fontId="15" fillId="0" borderId="0" xfId="49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/>
    <xf numFmtId="0" fontId="31" fillId="0" borderId="0" xfId="49" applyNumberFormat="1" applyFont="1" applyFill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32" fillId="0" borderId="14" xfId="4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Alignment="1">
      <alignment vertical="center"/>
    </xf>
    <xf numFmtId="0" fontId="0" fillId="0" borderId="15" xfId="49" applyNumberFormat="1" applyFont="1" applyFill="1" applyBorder="1" applyAlignment="1">
      <alignment horizontal="center" vertical="center" shrinkToFit="1"/>
    </xf>
    <xf numFmtId="0" fontId="15" fillId="0" borderId="15" xfId="49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 shrinkToFit="1"/>
    </xf>
    <xf numFmtId="0" fontId="0" fillId="0" borderId="0" xfId="49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/>
    <xf numFmtId="0" fontId="0" fillId="0" borderId="15" xfId="0" applyNumberFormat="1" applyFill="1" applyBorder="1" applyAlignment="1">
      <alignment horizontal="center" vertical="center" wrapText="1" shrinkToFit="1"/>
    </xf>
    <xf numFmtId="0" fontId="0" fillId="0" borderId="0" xfId="0" applyNumberFormat="1" applyFill="1" applyBorder="1" applyAlignment="1">
      <alignment horizontal="center" vertical="center" shrinkToFit="1"/>
    </xf>
    <xf numFmtId="177" fontId="0" fillId="0" borderId="0" xfId="0" applyNumberFormat="1" applyFont="1" applyFill="1" applyAlignment="1">
      <alignment shrinkToFit="1"/>
    </xf>
    <xf numFmtId="183" fontId="0" fillId="0" borderId="0" xfId="0" applyNumberFormat="1" applyFill="1"/>
    <xf numFmtId="182" fontId="15" fillId="0" borderId="15" xfId="49" applyNumberFormat="1" applyFont="1" applyFill="1" applyBorder="1" applyAlignment="1">
      <alignment vertical="center" shrinkToFit="1"/>
    </xf>
    <xf numFmtId="182" fontId="15" fillId="0" borderId="15" xfId="49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15" fillId="24" borderId="15" xfId="49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ill="1" applyBorder="1" applyAlignment="1">
      <alignment horizontal="right" vertical="center"/>
    </xf>
    <xf numFmtId="0" fontId="0" fillId="0" borderId="15" xfId="40" applyNumberFormat="1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center" vertical="center" wrapText="1" shrinkToFit="1"/>
    </xf>
    <xf numFmtId="38" fontId="15" fillId="0" borderId="15" xfId="49" applyFont="1" applyFill="1" applyBorder="1" applyAlignment="1">
      <alignment vertical="center" shrinkToFit="1"/>
    </xf>
    <xf numFmtId="38" fontId="35" fillId="0" borderId="0" xfId="49" applyFont="1" applyFill="1" applyBorder="1" applyAlignment="1">
      <alignment vertical="center" shrinkToFit="1"/>
    </xf>
    <xf numFmtId="38" fontId="35" fillId="0" borderId="0" xfId="49" applyFont="1" applyFill="1" applyBorder="1" applyAlignment="1">
      <alignment horizontal="right" vertical="center" shrinkToFit="1"/>
    </xf>
    <xf numFmtId="0" fontId="36" fillId="0" borderId="0" xfId="0" applyNumberFormat="1" applyFont="1" applyFill="1" applyBorder="1" applyAlignment="1">
      <alignment horizontal="center" vertical="center" wrapText="1" shrinkToFit="1"/>
    </xf>
    <xf numFmtId="38" fontId="36" fillId="0" borderId="0" xfId="49" applyFont="1" applyFill="1" applyBorder="1" applyAlignment="1">
      <alignment vertical="center" shrinkToFit="1"/>
    </xf>
    <xf numFmtId="0" fontId="37" fillId="0" borderId="0" xfId="0" applyNumberFormat="1" applyFont="1" applyFill="1" applyBorder="1" applyAlignment="1">
      <alignment horizontal="center" vertical="center" shrinkToFit="1"/>
    </xf>
    <xf numFmtId="38" fontId="37" fillId="0" borderId="0" xfId="49" applyFont="1" applyFill="1" applyBorder="1" applyAlignment="1">
      <alignment vertical="center" shrinkToFit="1"/>
    </xf>
    <xf numFmtId="0" fontId="37" fillId="0" borderId="0" xfId="0" applyNumberFormat="1" applyFont="1" applyFill="1" applyAlignment="1">
      <alignment horizontal="center" shrinkToFit="1"/>
    </xf>
    <xf numFmtId="38" fontId="37" fillId="0" borderId="0" xfId="49" applyFont="1" applyFill="1"/>
    <xf numFmtId="38" fontId="37" fillId="0" borderId="0" xfId="49" applyFont="1" applyFill="1" applyAlignment="1">
      <alignment vertical="center"/>
    </xf>
    <xf numFmtId="0" fontId="36" fillId="0" borderId="0" xfId="0" applyNumberFormat="1" applyFont="1" applyFill="1" applyBorder="1" applyAlignment="1">
      <alignment horizontal="center" vertical="center" shrinkToFit="1"/>
    </xf>
    <xf numFmtId="0" fontId="36" fillId="0" borderId="0" xfId="0" applyNumberFormat="1" applyFont="1" applyFill="1" applyAlignment="1">
      <alignment horizontal="center" shrinkToFit="1"/>
    </xf>
    <xf numFmtId="38" fontId="36" fillId="0" borderId="0" xfId="49" applyFont="1" applyFill="1"/>
    <xf numFmtId="38" fontId="36" fillId="0" borderId="0" xfId="49" applyFont="1" applyFill="1" applyAlignment="1">
      <alignment vertical="center"/>
    </xf>
  </cellXfs>
  <cellStyles count="69">
    <cellStyle name="# ##0" xfId="1"/>
    <cellStyle name="･･･ｽﾍﾟｰｽ" xfId="2"/>
    <cellStyle name="0.0;&quot;△&quot;;0.0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entry" xfId="23"/>
    <cellStyle name="Header1" xfId="24"/>
    <cellStyle name="Header2" xfId="25"/>
    <cellStyle name="Normal_#18-Internet" xfId="26"/>
    <cellStyle name="price" xfId="27"/>
    <cellStyle name="revised" xfId="28"/>
    <cellStyle name="section" xfId="29"/>
    <cellStyle name="title" xfId="30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パーセント" xfId="40" builtinId="5"/>
    <cellStyle name="パーセント 2" xfId="41"/>
    <cellStyle name="パーセント 3" xfId="42"/>
    <cellStyle name="パーセント 4" xfId="43"/>
    <cellStyle name="メモ" xfId="44" builtinId="10" customBuiltin="1"/>
    <cellStyle name="リンク セル" xfId="45" builtinId="24" customBuiltin="1"/>
    <cellStyle name="悪い" xfId="46" builtinId="27" customBuiltin="1"/>
    <cellStyle name="計算" xfId="47" builtinId="22" customBuiltin="1"/>
    <cellStyle name="警告文" xfId="48" builtinId="11" customBuiltin="1"/>
    <cellStyle name="桁区切り" xfId="49" builtinId="6"/>
    <cellStyle name="桁区切り 2" xfId="50"/>
    <cellStyle name="桁区切り 3" xfId="51"/>
    <cellStyle name="桁区切り 4" xfId="52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未定義" xfId="67"/>
    <cellStyle name="良い" xfId="68" builtinId="26" customBuiltin="1"/>
  </cellStyles>
  <dxfs count="0"/>
  <tableStyles count="0" defaultTableStyle="TableStyleMedium9" defaultPivotStyle="PivotStyleLight16"/>
  <colors>
    <mruColors>
      <color rgb="FF99CC00"/>
      <color rgb="FFFFD86C"/>
      <color rgb="FFCC9900"/>
      <color rgb="FF009999"/>
      <color rgb="FFE1FAE1"/>
      <color rgb="FFCCCC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丸太</a:t>
            </a:r>
          </a:p>
        </c:rich>
      </c:tx>
      <c:layout>
        <c:manualLayout>
          <c:xMode val="edge"/>
          <c:yMode val="edge"/>
          <c:x val="0.45733740740740741"/>
          <c:y val="2.116666666666666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8820703703703703"/>
          <c:y val="9.2070185185185199E-2"/>
          <c:w val="0.41076074074074076"/>
          <c:h val="0.80944040124160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'資料Ⅳ-11'!$C$4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'資料Ⅳ-11'!$B$5:$B$6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'資料Ⅳ-11'!$C$5:$C$6</c:f>
              <c:numCache>
                <c:formatCode>#,##0_);[Red]\(#,##0\)</c:formatCode>
                <c:ptCount val="2"/>
                <c:pt idx="0">
                  <c:v>215</c:v>
                </c:pt>
                <c:pt idx="1">
                  <c:v>163.79499999999999</c:v>
                </c:pt>
              </c:numCache>
            </c:numRef>
          </c:val>
        </c:ser>
        <c:ser>
          <c:idx val="1"/>
          <c:order val="1"/>
          <c:tx>
            <c:strRef>
              <c:f>'資料Ⅳ-11'!$D$4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'資料Ⅳ-11'!$B$5:$B$6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'資料Ⅳ-11'!$D$5:$D$6</c:f>
              <c:numCache>
                <c:formatCode>#,##0_);[Red]\(#,##0\)</c:formatCode>
                <c:ptCount val="2"/>
                <c:pt idx="0">
                  <c:v>81.974500000000006</c:v>
                </c:pt>
                <c:pt idx="1">
                  <c:v>94.774600000000007</c:v>
                </c:pt>
              </c:numCache>
            </c:numRef>
          </c:val>
        </c:ser>
        <c:ser>
          <c:idx val="2"/>
          <c:order val="2"/>
          <c:tx>
            <c:strRef>
              <c:f>'資料Ⅳ-11'!$E$4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'資料Ⅳ-11'!$B$5:$B$6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'資料Ⅳ-11'!$E$5:$E$6</c:f>
              <c:numCache>
                <c:formatCode>#,##0_);[Red]\(#,##0\)</c:formatCode>
                <c:ptCount val="2"/>
                <c:pt idx="0">
                  <c:v>81.308499999999995</c:v>
                </c:pt>
                <c:pt idx="1">
                  <c:v>37.832999999999998</c:v>
                </c:pt>
              </c:numCache>
            </c:numRef>
          </c:val>
        </c:ser>
        <c:ser>
          <c:idx val="3"/>
          <c:order val="3"/>
          <c:tx>
            <c:strRef>
              <c:f>'資料Ⅳ-11'!$F$4</c:f>
              <c:strCache>
                <c:ptCount val="1"/>
                <c:pt idx="0">
                  <c:v>マレーシア</c:v>
                </c:pt>
              </c:strCache>
            </c:strRef>
          </c:tx>
          <c:spPr>
            <a:solidFill>
              <a:srgbClr val="E1FAE1"/>
            </a:solidFill>
          </c:spPr>
          <c:invertIfNegative val="0"/>
          <c:dLbls>
            <c:dLbl>
              <c:idx val="1"/>
              <c:layout>
                <c:manualLayout>
                  <c:x val="0.12767333333333325"/>
                  <c:y val="1.4120925925925926E-2"/>
                </c:manualLayout>
              </c:layout>
              <c:spPr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'資料Ⅳ-11'!$B$5:$B$6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'資料Ⅳ-11'!$F$5:$F$6</c:f>
              <c:numCache>
                <c:formatCode>#,##0_);[Red]\(#,##0\)</c:formatCode>
                <c:ptCount val="2"/>
                <c:pt idx="0">
                  <c:v>77.953599999999994</c:v>
                </c:pt>
                <c:pt idx="1">
                  <c:v>10.990399999999999</c:v>
                </c:pt>
              </c:numCache>
            </c:numRef>
          </c:val>
        </c:ser>
        <c:ser>
          <c:idx val="4"/>
          <c:order val="4"/>
          <c:tx>
            <c:strRef>
              <c:f>'資料Ⅳ-11'!$G$4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CC0099"/>
            </a:solidFill>
          </c:spPr>
          <c:invertIfNegative val="0"/>
          <c:dLbls>
            <c:dLbl>
              <c:idx val="1"/>
              <c:layout>
                <c:manualLayout>
                  <c:x val="0.127"/>
                  <c:y val="-2.3518518518519382E-3"/>
                </c:manualLayout>
              </c:layout>
              <c:spPr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>
                      <a:solidFill>
                        <a:schemeClr val="tx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'資料Ⅳ-11'!$B$5:$B$6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'資料Ⅳ-11'!$G$5:$G$6</c:f>
              <c:numCache>
                <c:formatCode>#,##0_);[Red]\(#,##0\)</c:formatCode>
                <c:ptCount val="2"/>
                <c:pt idx="0">
                  <c:v>403.86160000000001</c:v>
                </c:pt>
                <c:pt idx="1">
                  <c:v>13.702400000000001</c:v>
                </c:pt>
              </c:numCache>
            </c:numRef>
          </c:val>
        </c:ser>
        <c:ser>
          <c:idx val="5"/>
          <c:order val="5"/>
          <c:tx>
            <c:strRef>
              <c:f>'資料Ⅳ-11'!$H$4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1"/>
              <c:layout>
                <c:manualLayout>
                  <c:x val="0.12308185185185176"/>
                  <c:y val="-2.589E-2"/>
                </c:manualLayout>
              </c:layout>
              <c:spPr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'資料Ⅳ-11'!$B$5:$B$6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'資料Ⅳ-11'!$H$5:$H$6</c:f>
              <c:numCache>
                <c:formatCode>#,##0_);[Red]\(#,##0\)</c:formatCode>
                <c:ptCount val="2"/>
                <c:pt idx="0">
                  <c:v>37.186199999999985</c:v>
                </c:pt>
                <c:pt idx="1">
                  <c:v>5.4747999999999593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 cmpd="sng">
              <a:solidFill>
                <a:schemeClr val="bg1">
                  <a:lumMod val="50000"/>
                </a:schemeClr>
              </a:solidFill>
              <a:prstDash val="solid"/>
            </a:ln>
          </c:spPr>
        </c:serLines>
        <c:axId val="120851192"/>
        <c:axId val="120851976"/>
      </c:barChart>
      <c:catAx>
        <c:axId val="12085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120851976"/>
        <c:crosses val="autoZero"/>
        <c:auto val="1"/>
        <c:lblAlgn val="ctr"/>
        <c:lblOffset val="100"/>
        <c:noMultiLvlLbl val="0"/>
      </c:catAx>
      <c:valAx>
        <c:axId val="120851976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208511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546074074074074"/>
          <c:y val="0.25707666666666668"/>
          <c:w val="0.39424259259259259"/>
          <c:h val="0.241098888888888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製材</a:t>
            </a:r>
          </a:p>
        </c:rich>
      </c:tx>
      <c:layout>
        <c:manualLayout>
          <c:xMode val="edge"/>
          <c:yMode val="edge"/>
          <c:x val="0.41030037037037037"/>
          <c:y val="1.8814814814814815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894325925925926"/>
          <c:y val="7.9982592592592591E-2"/>
          <c:w val="0.41525851851851853"/>
          <c:h val="0.8213187532487537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'資料Ⅳ-11'!$C$11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'資料Ⅳ-11'!$B$12:$B$13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'資料Ⅳ-11'!$C$12:$C$13</c:f>
              <c:numCache>
                <c:formatCode>#,##0_);[Red]\(#,##0\)</c:formatCode>
                <c:ptCount val="2"/>
                <c:pt idx="0">
                  <c:v>394.78580939394288</c:v>
                </c:pt>
                <c:pt idx="1">
                  <c:v>300.72874159208885</c:v>
                </c:pt>
              </c:numCache>
            </c:numRef>
          </c:val>
        </c:ser>
        <c:ser>
          <c:idx val="0"/>
          <c:order val="1"/>
          <c:tx>
            <c:strRef>
              <c:f>'資料Ⅳ-11'!$D$11</c:f>
              <c:strCache>
                <c:ptCount val="1"/>
                <c:pt idx="0">
                  <c:v>フィンランド</c:v>
                </c:pt>
              </c:strCache>
            </c:strRef>
          </c:tx>
          <c:spPr>
            <a:solidFill>
              <a:srgbClr val="CC99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'資料Ⅳ-11'!$B$12:$B$13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'資料Ⅳ-11'!$D$12:$D$13</c:f>
              <c:numCache>
                <c:formatCode>#,##0_);[Red]\(#,##0\)</c:formatCode>
                <c:ptCount val="2"/>
                <c:pt idx="0">
                  <c:v>159.22327029071033</c:v>
                </c:pt>
                <c:pt idx="1">
                  <c:v>156.28043864373373</c:v>
                </c:pt>
              </c:numCache>
            </c:numRef>
          </c:val>
        </c:ser>
        <c:ser>
          <c:idx val="2"/>
          <c:order val="2"/>
          <c:tx>
            <c:strRef>
              <c:f>'資料Ⅳ-11'!$E$11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CC009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'資料Ⅳ-11'!$B$12:$B$13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'資料Ⅳ-11'!$E$12:$E$13</c:f>
              <c:numCache>
                <c:formatCode>#,##0_);[Red]\(#,##0\)</c:formatCode>
                <c:ptCount val="2"/>
                <c:pt idx="0">
                  <c:v>159.93164182011941</c:v>
                </c:pt>
                <c:pt idx="1">
                  <c:v>133.49929900652006</c:v>
                </c:pt>
              </c:numCache>
            </c:numRef>
          </c:val>
        </c:ser>
        <c:ser>
          <c:idx val="1"/>
          <c:order val="3"/>
          <c:tx>
            <c:strRef>
              <c:f>'資料Ⅳ-11'!$F$11</c:f>
              <c:strCache>
                <c:ptCount val="1"/>
                <c:pt idx="0">
                  <c:v>スウェーデン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'資料Ⅳ-11'!$B$12:$B$13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'資料Ⅳ-11'!$F$12:$F$13</c:f>
              <c:numCache>
                <c:formatCode>#,##0_);[Red]\(#,##0\)</c:formatCode>
                <c:ptCount val="2"/>
                <c:pt idx="0">
                  <c:v>103.90706436420722</c:v>
                </c:pt>
                <c:pt idx="1">
                  <c:v>129.50204081632651</c:v>
                </c:pt>
              </c:numCache>
            </c:numRef>
          </c:val>
        </c:ser>
        <c:ser>
          <c:idx val="3"/>
          <c:order val="4"/>
          <c:tx>
            <c:strRef>
              <c:f>'資料Ⅳ-11'!$G$11</c:f>
              <c:strCache>
                <c:ptCount val="1"/>
                <c:pt idx="0">
                  <c:v>オーストリア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'資料Ⅳ-11'!$B$12:$B$13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'資料Ⅳ-11'!$G$12:$G$13</c:f>
              <c:numCache>
                <c:formatCode>#,##0_);[Red]\(#,##0\)</c:formatCode>
                <c:ptCount val="2"/>
                <c:pt idx="0">
                  <c:v>68.151582463417697</c:v>
                </c:pt>
                <c:pt idx="1">
                  <c:v>47.853973919719486</c:v>
                </c:pt>
              </c:numCache>
            </c:numRef>
          </c:val>
        </c:ser>
        <c:ser>
          <c:idx val="5"/>
          <c:order val="5"/>
          <c:tx>
            <c:strRef>
              <c:f>'資料Ⅳ-11'!$H$11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'資料Ⅳ-11'!$B$12:$B$13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'資料Ⅳ-11'!$H$12:$H$13</c:f>
              <c:numCache>
                <c:formatCode>#,##0_);[Red]\(#,##0\)</c:formatCode>
                <c:ptCount val="2"/>
                <c:pt idx="0">
                  <c:v>31.393622019273742</c:v>
                </c:pt>
                <c:pt idx="1">
                  <c:v>40.993725435148789</c:v>
                </c:pt>
              </c:numCache>
            </c:numRef>
          </c:val>
        </c:ser>
        <c:ser>
          <c:idx val="4"/>
          <c:order val="6"/>
          <c:tx>
            <c:strRef>
              <c:f>'資料Ⅳ-11'!$I$11</c:f>
              <c:strCache>
                <c:ptCount val="1"/>
                <c:pt idx="0">
                  <c:v>チリ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'資料Ⅳ-11'!$B$12:$B$13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'資料Ⅳ-11'!$I$12:$I$13</c:f>
              <c:numCache>
                <c:formatCode>#,##0_);[Red]\(#,##0\)</c:formatCode>
                <c:ptCount val="2"/>
                <c:pt idx="0">
                  <c:v>63.403009373316991</c:v>
                </c:pt>
                <c:pt idx="1">
                  <c:v>43.044028807480316</c:v>
                </c:pt>
              </c:numCache>
            </c:numRef>
          </c:val>
        </c:ser>
        <c:ser>
          <c:idx val="7"/>
          <c:order val="7"/>
          <c:tx>
            <c:strRef>
              <c:f>'資料Ⅳ-11'!$J$11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'資料Ⅳ-11'!$B$12:$B$13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'資料Ⅳ-11'!$J$12:$J$13</c:f>
              <c:numCache>
                <c:formatCode>#,##0_);[Red]\(#,##0\)</c:formatCode>
                <c:ptCount val="2"/>
                <c:pt idx="0">
                  <c:v>184.09943479356929</c:v>
                </c:pt>
                <c:pt idx="1">
                  <c:v>145.86404593842045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 cmpd="sng">
              <a:solidFill>
                <a:schemeClr val="bg1">
                  <a:lumMod val="50000"/>
                </a:schemeClr>
              </a:solidFill>
              <a:prstDash val="solid"/>
            </a:ln>
          </c:spPr>
        </c:serLines>
        <c:axId val="120852760"/>
        <c:axId val="120853152"/>
      </c:barChart>
      <c:catAx>
        <c:axId val="120852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120853152"/>
        <c:crosses val="autoZero"/>
        <c:auto val="1"/>
        <c:lblAlgn val="ctr"/>
        <c:lblOffset val="100"/>
        <c:noMultiLvlLbl val="0"/>
      </c:catAx>
      <c:valAx>
        <c:axId val="120853152"/>
        <c:scaling>
          <c:orientation val="minMax"/>
          <c:max val="14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20852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9165259259259262"/>
          <c:y val="0.36508277777777776"/>
          <c:w val="0.32833740740740747"/>
          <c:h val="0.36873796296296291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合板等</a:t>
            </a:r>
          </a:p>
        </c:rich>
      </c:tx>
      <c:layout>
        <c:manualLayout>
          <c:xMode val="edge"/>
          <c:yMode val="edge"/>
          <c:x val="0.34898740740740741"/>
          <c:y val="2.1166666666666667E-2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922400190876562"/>
          <c:y val="8.9094072367730467E-2"/>
          <c:w val="0.41144259259259253"/>
          <c:h val="0.81706158823170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'資料Ⅳ-11'!$C$22</c:f>
              <c:strCache>
                <c:ptCount val="1"/>
                <c:pt idx="0">
                  <c:v>マレーシア</c:v>
                </c:pt>
              </c:strCache>
            </c:strRef>
          </c:tx>
          <c:spPr>
            <a:solidFill>
              <a:srgbClr val="E1FAE1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'資料Ⅳ-11'!$B$23:$B$24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'資料Ⅳ-11'!$C$23:$C$24</c:f>
              <c:numCache>
                <c:formatCode>#,##0_);[Red]\(#,##0\)</c:formatCode>
                <c:ptCount val="2"/>
                <c:pt idx="0">
                  <c:v>325.32824321473169</c:v>
                </c:pt>
                <c:pt idx="1">
                  <c:v>196.0095160641869</c:v>
                </c:pt>
              </c:numCache>
            </c:numRef>
          </c:val>
        </c:ser>
        <c:ser>
          <c:idx val="1"/>
          <c:order val="1"/>
          <c:tx>
            <c:strRef>
              <c:f>'資料Ⅳ-11'!$D$22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'資料Ⅳ-11'!$B$23:$B$24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'資料Ⅳ-11'!$D$23:$D$24</c:f>
              <c:numCache>
                <c:formatCode>#,##0_);[Red]\(#,##0\)</c:formatCode>
                <c:ptCount val="2"/>
                <c:pt idx="0">
                  <c:v>191.2324742557426</c:v>
                </c:pt>
                <c:pt idx="1">
                  <c:v>151.77302730020335</c:v>
                </c:pt>
              </c:numCache>
            </c:numRef>
          </c:val>
        </c:ser>
        <c:ser>
          <c:idx val="2"/>
          <c:order val="2"/>
          <c:tx>
            <c:strRef>
              <c:f>'資料Ⅳ-11'!$E$22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D86C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'資料Ⅳ-11'!$B$23:$B$24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'資料Ⅳ-11'!$E$23:$E$24</c:f>
              <c:numCache>
                <c:formatCode>#,##0_);[Red]\(#,##0\)</c:formatCode>
                <c:ptCount val="2"/>
                <c:pt idx="0">
                  <c:v>60.794478448409976</c:v>
                </c:pt>
                <c:pt idx="1">
                  <c:v>151.92866242948307</c:v>
                </c:pt>
              </c:numCache>
            </c:numRef>
          </c:val>
        </c:ser>
        <c:ser>
          <c:idx val="3"/>
          <c:order val="3"/>
          <c:tx>
            <c:strRef>
              <c:f>'資料Ⅳ-11'!$F$22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CC0099"/>
            </a:solidFill>
          </c:spPr>
          <c:invertIfNegative val="0"/>
          <c:dLbls>
            <c:dLbl>
              <c:idx val="0"/>
              <c:layout>
                <c:manualLayout>
                  <c:x val="0.12386259259259259"/>
                  <c:y val="-9.0740740740740737E-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296962879640044E-4"/>
                  <c:y val="6.76645149086093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'資料Ⅳ-11'!$B$23:$B$24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'資料Ⅳ-11'!$F$23:$F$24</c:f>
              <c:numCache>
                <c:formatCode>#,##0_);[Red]\(#,##0\)</c:formatCode>
                <c:ptCount val="2"/>
                <c:pt idx="0">
                  <c:v>0.18370848543689319</c:v>
                </c:pt>
                <c:pt idx="1">
                  <c:v>35.491857972970614</c:v>
                </c:pt>
              </c:numCache>
            </c:numRef>
          </c:val>
        </c:ser>
        <c:ser>
          <c:idx val="5"/>
          <c:order val="4"/>
          <c:tx>
            <c:strRef>
              <c:f>'資料Ⅳ-11'!$G$22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'資料Ⅳ-11'!$B$23:$B$24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'資料Ⅳ-11'!$G$23:$G$24</c:f>
              <c:numCache>
                <c:formatCode>#,##0_);[Red]\(#,##0\)</c:formatCode>
                <c:ptCount val="2"/>
                <c:pt idx="0">
                  <c:v>25.743172023488636</c:v>
                </c:pt>
                <c:pt idx="1">
                  <c:v>31.135128362942204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 cmpd="sng">
              <a:solidFill>
                <a:schemeClr val="bg1">
                  <a:lumMod val="50000"/>
                </a:schemeClr>
              </a:solidFill>
              <a:prstDash val="solid"/>
            </a:ln>
          </c:spPr>
        </c:serLines>
        <c:axId val="120853936"/>
        <c:axId val="120854328"/>
      </c:barChart>
      <c:catAx>
        <c:axId val="120853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120854328"/>
        <c:crosses val="autoZero"/>
        <c:auto val="1"/>
        <c:lblAlgn val="ctr"/>
        <c:lblOffset val="100"/>
        <c:noMultiLvlLbl val="0"/>
      </c:catAx>
      <c:valAx>
        <c:axId val="120854328"/>
        <c:scaling>
          <c:orientation val="minMax"/>
          <c:max val="1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208539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8561296296296297"/>
          <c:y val="0.13287555555555555"/>
          <c:w val="0.32670666666666665"/>
          <c:h val="0.25171722720706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ja-JP" altLang="en-US" sz="1800"/>
              <a:t>パルプ・チップ</a:t>
            </a:r>
          </a:p>
        </c:rich>
      </c:tx>
      <c:layout/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9305501342335873"/>
          <c:y val="8.9094072367730467E-2"/>
          <c:w val="0.41972370370370371"/>
          <c:h val="0.821318753248753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'資料Ⅳ-11'!$C$35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'資料Ⅳ-11'!$B$36:$B$37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'資料Ⅳ-11'!$C$36:$C$37</c:f>
              <c:numCache>
                <c:formatCode>#,##0_);[Red]\(#,##0\)</c:formatCode>
                <c:ptCount val="2"/>
                <c:pt idx="0">
                  <c:v>152.65739239999999</c:v>
                </c:pt>
                <c:pt idx="1">
                  <c:v>462.43400490000005</c:v>
                </c:pt>
              </c:numCache>
            </c:numRef>
          </c:val>
        </c:ser>
        <c:ser>
          <c:idx val="1"/>
          <c:order val="1"/>
          <c:tx>
            <c:strRef>
              <c:f>'資料Ⅳ-11'!$D$35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'資料Ⅳ-11'!$B$36:$B$37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'資料Ⅳ-11'!$D$36:$D$37</c:f>
              <c:numCache>
                <c:formatCode>#,##0_);[Red]\(#,##0\)</c:formatCode>
                <c:ptCount val="2"/>
                <c:pt idx="0">
                  <c:v>988.46687810000003</c:v>
                </c:pt>
                <c:pt idx="1">
                  <c:v>473.01062089999994</c:v>
                </c:pt>
              </c:numCache>
            </c:numRef>
          </c:val>
        </c:ser>
        <c:ser>
          <c:idx val="0"/>
          <c:order val="2"/>
          <c:tx>
            <c:strRef>
              <c:f>'資料Ⅳ-11'!$E$35</c:f>
              <c:strCache>
                <c:ptCount val="1"/>
                <c:pt idx="0">
                  <c:v>チリ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'資料Ⅳ-11'!$B$36:$B$37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'資料Ⅳ-11'!$E$36:$E$37</c:f>
              <c:numCache>
                <c:formatCode>#,##0_);[Red]\(#,##0\)</c:formatCode>
                <c:ptCount val="2"/>
                <c:pt idx="0">
                  <c:v>382.09771460000002</c:v>
                </c:pt>
                <c:pt idx="1">
                  <c:v>383.44390959999998</c:v>
                </c:pt>
              </c:numCache>
            </c:numRef>
          </c:val>
        </c:ser>
        <c:ser>
          <c:idx val="3"/>
          <c:order val="3"/>
          <c:tx>
            <c:strRef>
              <c:f>'資料Ⅳ-11'!$F$35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'資料Ⅳ-11'!$B$36:$B$37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'資料Ⅳ-11'!$F$36:$F$37</c:f>
              <c:numCache>
                <c:formatCode>#,##0_);[Red]\(#,##0\)</c:formatCode>
                <c:ptCount val="2"/>
                <c:pt idx="0">
                  <c:v>345.66199790000002</c:v>
                </c:pt>
                <c:pt idx="1">
                  <c:v>349.00683950000001</c:v>
                </c:pt>
              </c:numCache>
            </c:numRef>
          </c:val>
        </c:ser>
        <c:ser>
          <c:idx val="4"/>
          <c:order val="4"/>
          <c:tx>
            <c:strRef>
              <c:f>'資料Ⅳ-11'!$G$35</c:f>
              <c:strCache>
                <c:ptCount val="1"/>
                <c:pt idx="0">
                  <c:v>南アフリカ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'資料Ⅳ-11'!$B$36:$B$37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'資料Ⅳ-11'!$G$36:$G$37</c:f>
              <c:numCache>
                <c:formatCode>#,##0_);[Red]\(#,##0\)</c:formatCode>
                <c:ptCount val="2"/>
                <c:pt idx="0">
                  <c:v>418.22415540000003</c:v>
                </c:pt>
                <c:pt idx="1">
                  <c:v>246.12805630000003</c:v>
                </c:pt>
              </c:numCache>
            </c:numRef>
          </c:val>
        </c:ser>
        <c:ser>
          <c:idx val="5"/>
          <c:order val="5"/>
          <c:tx>
            <c:strRef>
              <c:f>'資料Ⅳ-11'!$H$35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'資料Ⅳ-11'!$B$36:$B$37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'資料Ⅳ-11'!$H$36:$H$37</c:f>
              <c:numCache>
                <c:formatCode>#,##0_);[Red]\(#,##0\)</c:formatCode>
                <c:ptCount val="2"/>
                <c:pt idx="0">
                  <c:v>221.57207939999998</c:v>
                </c:pt>
                <c:pt idx="1">
                  <c:v>200.3072635</c:v>
                </c:pt>
              </c:numCache>
            </c:numRef>
          </c:val>
        </c:ser>
        <c:ser>
          <c:idx val="6"/>
          <c:order val="6"/>
          <c:tx>
            <c:strRef>
              <c:f>'資料Ⅳ-11'!$I$35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'資料Ⅳ-11'!$B$36:$B$37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'資料Ⅳ-11'!$I$36:$I$37</c:f>
              <c:numCache>
                <c:formatCode>#,##0_);[Red]\(#,##0\)</c:formatCode>
                <c:ptCount val="2"/>
                <c:pt idx="0">
                  <c:v>272.85599110000004</c:v>
                </c:pt>
                <c:pt idx="1">
                  <c:v>150.9757832</c:v>
                </c:pt>
              </c:numCache>
            </c:numRef>
          </c:val>
        </c:ser>
        <c:ser>
          <c:idx val="9"/>
          <c:order val="7"/>
          <c:tx>
            <c:strRef>
              <c:f>'資料Ⅳ-11'!$J$35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'資料Ⅳ-11'!$B$36:$B$37</c:f>
              <c:strCache>
                <c:ptCount val="2"/>
                <c:pt idx="0">
                  <c:v>H19
(2007)</c:v>
                </c:pt>
                <c:pt idx="1">
                  <c:v>H29
(2017)</c:v>
                </c:pt>
              </c:strCache>
            </c:strRef>
          </c:cat>
          <c:val>
            <c:numRef>
              <c:f>'資料Ⅳ-11'!$J$36:$J$37</c:f>
              <c:numCache>
                <c:formatCode>#,##0_);[Red]\(#,##0\)</c:formatCode>
                <c:ptCount val="2"/>
                <c:pt idx="0">
                  <c:v>454.84228130000048</c:v>
                </c:pt>
                <c:pt idx="1">
                  <c:v>468.79941690000015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cmpd="sng">
              <a:solidFill>
                <a:sysClr val="window" lastClr="FFFFFF">
                  <a:lumMod val="50000"/>
                </a:sysClr>
              </a:solidFill>
              <a:prstDash val="solid"/>
            </a:ln>
          </c:spPr>
        </c:serLines>
        <c:axId val="120855112"/>
        <c:axId val="120855504"/>
      </c:barChart>
      <c:catAx>
        <c:axId val="120855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120855504"/>
        <c:crosses val="autoZero"/>
        <c:auto val="1"/>
        <c:lblAlgn val="ctr"/>
        <c:lblOffset val="100"/>
        <c:noMultiLvlLbl val="0"/>
      </c:catAx>
      <c:valAx>
        <c:axId val="120855504"/>
        <c:scaling>
          <c:orientation val="minMax"/>
          <c:max val="35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19050">
            <a:solidFill>
              <a:sysClr val="windowText" lastClr="000000"/>
            </a:solidFill>
          </a:ln>
        </c:spPr>
        <c:crossAx val="120855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0493185185185194"/>
          <c:y val="0.37362685185185185"/>
          <c:w val="0.34318777777777776"/>
          <c:h val="0.38712074074074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5168</xdr:colOff>
      <xdr:row>1</xdr:row>
      <xdr:rowOff>0</xdr:rowOff>
    </xdr:from>
    <xdr:to>
      <xdr:col>17</xdr:col>
      <xdr:colOff>419168</xdr:colOff>
      <xdr:row>22</xdr:row>
      <xdr:rowOff>294600</xdr:rowOff>
    </xdr:to>
    <xdr:graphicFrame macro="">
      <xdr:nvGraphicFramePr>
        <xdr:cNvPr id="2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5171</xdr:colOff>
      <xdr:row>1</xdr:row>
      <xdr:rowOff>0</xdr:rowOff>
    </xdr:from>
    <xdr:to>
      <xdr:col>23</xdr:col>
      <xdr:colOff>409646</xdr:colOff>
      <xdr:row>22</xdr:row>
      <xdr:rowOff>294600</xdr:rowOff>
    </xdr:to>
    <xdr:graphicFrame macro="">
      <xdr:nvGraphicFramePr>
        <xdr:cNvPr id="3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5168</xdr:colOff>
      <xdr:row>23</xdr:row>
      <xdr:rowOff>100443</xdr:rowOff>
    </xdr:from>
    <xdr:to>
      <xdr:col>17</xdr:col>
      <xdr:colOff>419168</xdr:colOff>
      <xdr:row>49</xdr:row>
      <xdr:rowOff>43294</xdr:rowOff>
    </xdr:to>
    <xdr:graphicFrame macro="">
      <xdr:nvGraphicFramePr>
        <xdr:cNvPr id="4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453115</xdr:colOff>
      <xdr:row>23</xdr:row>
      <xdr:rowOff>103908</xdr:rowOff>
    </xdr:from>
    <xdr:to>
      <xdr:col>23</xdr:col>
      <xdr:colOff>400390</xdr:colOff>
      <xdr:row>49</xdr:row>
      <xdr:rowOff>77930</xdr:rowOff>
    </xdr:to>
    <xdr:graphicFrame macro="">
      <xdr:nvGraphicFramePr>
        <xdr:cNvPr id="5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0.00779</cdr:x>
      <cdr:y>0.01871</cdr:y>
    </cdr:from>
    <cdr:to>
      <cdr:x>0.25444</cdr:x>
      <cdr:y>0.06911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932" y="100720"/>
          <a:ext cx="662628" cy="27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（万</a:t>
          </a:r>
          <a:r>
            <a:rPr lang="en-US" altLang="ja-JP" sz="1100"/>
            <a:t>m</a:t>
          </a:r>
          <a:r>
            <a:rPr lang="en-US" altLang="ja-JP" sz="1100" baseline="30000"/>
            <a:t>3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0.20223</cdr:x>
      <cdr:y>0.12117</cdr:y>
    </cdr:from>
    <cdr:to>
      <cdr:x>0.36497</cdr:x>
      <cdr:y>0.17372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46026" y="654297"/>
          <a:ext cx="439405" cy="283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897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0.44925</cdr:x>
      <cdr:y>0.5794</cdr:y>
    </cdr:from>
    <cdr:to>
      <cdr:x>0.5555</cdr:x>
      <cdr:y>0.63407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212969" y="3128742"/>
          <a:ext cx="286875" cy="295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327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0.54163</cdr:x>
      <cdr:y>0.92037</cdr:y>
    </cdr:from>
    <cdr:to>
      <cdr:x>0.67335</cdr:x>
      <cdr:y>0.98045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462401" y="4969986"/>
          <a:ext cx="355644" cy="324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（年）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0.19462</cdr:x>
      <cdr:y>0.16827</cdr:y>
    </cdr:from>
    <cdr:to>
      <cdr:x>0.39275</cdr:x>
      <cdr:y>0.22016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25464" y="908673"/>
          <a:ext cx="534955" cy="2802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1,165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0.45152</cdr:x>
      <cdr:y>0.26</cdr:y>
    </cdr:from>
    <cdr:to>
      <cdr:x>0.55777</cdr:x>
      <cdr:y>0.31236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219101" y="1403979"/>
          <a:ext cx="286875" cy="282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998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0.01003</cdr:x>
      <cdr:y>0.01357</cdr:y>
    </cdr:from>
    <cdr:to>
      <cdr:x>0.25105</cdr:x>
      <cdr:y>0.0659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26937" y="73065"/>
          <a:ext cx="647098" cy="281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（万</a:t>
          </a:r>
          <a:r>
            <a:rPr lang="en-US" altLang="ja-JP" sz="1100"/>
            <a:t>m</a:t>
          </a:r>
          <a:r>
            <a:rPr lang="en-US" altLang="ja-JP" sz="1100" baseline="30000"/>
            <a:t>3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0.55514</cdr:x>
      <cdr:y>0.9209</cdr:y>
    </cdr:from>
    <cdr:to>
      <cdr:x>0.68493</cdr:x>
      <cdr:y>0.98292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1498881" y="4972839"/>
          <a:ext cx="350433" cy="334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（年）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0.04148</cdr:x>
      <cdr:y>0.01635</cdr:y>
    </cdr:from>
    <cdr:to>
      <cdr:x>0.20311</cdr:x>
      <cdr:y>0.06287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1436" y="88644"/>
          <a:ext cx="434228" cy="25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（万</a:t>
          </a:r>
          <a:r>
            <a:rPr lang="en-US" altLang="ja-JP" sz="1100"/>
            <a:t>m</a:t>
          </a:r>
          <a:r>
            <a:rPr lang="en-US" altLang="ja-JP" sz="1100" baseline="30000"/>
            <a:t>3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0.23358</cdr:x>
      <cdr:y>0.35866</cdr:y>
    </cdr:from>
    <cdr:to>
      <cdr:x>0.34559</cdr:x>
      <cdr:y>0.41155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30678" y="1936788"/>
          <a:ext cx="302427" cy="285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603</a:t>
          </a:r>
        </a:p>
      </cdr:txBody>
    </cdr:sp>
  </cdr:relSizeAnchor>
  <cdr:relSizeAnchor xmlns:cdr="http://schemas.openxmlformats.org/drawingml/2006/chartDrawing">
    <cdr:from>
      <cdr:x>0.45176</cdr:x>
      <cdr:y>0.39577</cdr:y>
    </cdr:from>
    <cdr:to>
      <cdr:x>0.55753</cdr:x>
      <cdr:y>0.44813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219752" y="2137182"/>
          <a:ext cx="285579" cy="282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566</a:t>
          </a:r>
        </a:p>
      </cdr:txBody>
    </cdr:sp>
  </cdr:relSizeAnchor>
  <cdr:relSizeAnchor xmlns:cdr="http://schemas.openxmlformats.org/drawingml/2006/chartDrawing">
    <cdr:from>
      <cdr:x>0.54861</cdr:x>
      <cdr:y>0.92579</cdr:y>
    </cdr:from>
    <cdr:to>
      <cdr:x>0.67786</cdr:x>
      <cdr:y>0.98178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485997" y="4408450"/>
          <a:ext cx="350095" cy="266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（年）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0.0138</cdr:x>
      <cdr:y>0.01902</cdr:y>
    </cdr:from>
    <cdr:to>
      <cdr:x>0.17422</cdr:x>
      <cdr:y>0.06941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045" y="103126"/>
          <a:ext cx="430707" cy="27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（万</a:t>
          </a:r>
          <a:r>
            <a:rPr lang="en-US" altLang="ja-JP" sz="1100"/>
            <a:t>m</a:t>
          </a:r>
          <a:r>
            <a:rPr lang="en-US" altLang="ja-JP" sz="1100" baseline="30000"/>
            <a:t>3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0.21726</cdr:x>
      <cdr:y>0.09413</cdr:y>
    </cdr:from>
    <cdr:to>
      <cdr:x>0.37546</cdr:x>
      <cdr:y>0.14702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86589" y="508302"/>
          <a:ext cx="427145" cy="285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3,236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0.41952</cdr:x>
      <cdr:y>0.21856</cdr:y>
    </cdr:from>
    <cdr:to>
      <cdr:x>0.61182</cdr:x>
      <cdr:y>0.27092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132716" y="1180218"/>
          <a:ext cx="519194" cy="282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2,734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0.55809</cdr:x>
      <cdr:y>0.92616</cdr:y>
    </cdr:from>
    <cdr:to>
      <cdr:x>0.69691</cdr:x>
      <cdr:y>0.9818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506834" y="5001288"/>
          <a:ext cx="374814" cy="300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2"/>
  <sheetViews>
    <sheetView showGridLines="0" tabSelected="1" view="pageBreakPreview" zoomScale="110" zoomScaleNormal="100" zoomScaleSheetLayoutView="110" workbookViewId="0">
      <selection activeCell="R52" sqref="R52"/>
    </sheetView>
  </sheetViews>
  <sheetFormatPr defaultColWidth="9.625" defaultRowHeight="13.5"/>
  <cols>
    <col min="1" max="1" width="1.25" style="3" customWidth="1"/>
    <col min="2" max="2" width="12.125" style="1" customWidth="1"/>
    <col min="3" max="6" width="6" style="1" customWidth="1"/>
    <col min="7" max="13" width="6" style="2" customWidth="1"/>
    <col min="14" max="22" width="6" style="3" customWidth="1"/>
    <col min="23" max="33" width="6.125" style="3" customWidth="1"/>
    <col min="34" max="16384" width="9.625" style="3"/>
  </cols>
  <sheetData>
    <row r="1" spans="2:20" ht="17.25">
      <c r="B1" s="4" t="s">
        <v>21</v>
      </c>
    </row>
    <row r="2" spans="2:20" ht="17.25">
      <c r="B2" s="4"/>
    </row>
    <row r="3" spans="2:20" ht="15.75">
      <c r="B3" s="7" t="s">
        <v>2</v>
      </c>
      <c r="G3" s="1"/>
      <c r="I3" s="26" t="s">
        <v>29</v>
      </c>
    </row>
    <row r="4" spans="2:20">
      <c r="B4" s="27" t="s">
        <v>30</v>
      </c>
      <c r="C4" s="10" t="s">
        <v>12</v>
      </c>
      <c r="D4" s="10" t="s">
        <v>10</v>
      </c>
      <c r="E4" s="10" t="s">
        <v>9</v>
      </c>
      <c r="F4" s="10" t="s">
        <v>22</v>
      </c>
      <c r="G4" s="10" t="s">
        <v>7</v>
      </c>
      <c r="H4" s="11" t="s">
        <v>3</v>
      </c>
      <c r="I4" s="10" t="s">
        <v>8</v>
      </c>
      <c r="J4" s="13"/>
      <c r="K4" s="3"/>
      <c r="L4" s="3"/>
    </row>
    <row r="5" spans="2:20" ht="27">
      <c r="B5" s="25" t="s">
        <v>32</v>
      </c>
      <c r="C5" s="29">
        <v>215</v>
      </c>
      <c r="D5" s="29">
        <v>81.974500000000006</v>
      </c>
      <c r="E5" s="29">
        <v>81.308499999999995</v>
      </c>
      <c r="F5" s="29">
        <v>77.953599999999994</v>
      </c>
      <c r="G5" s="29">
        <v>403.86160000000001</v>
      </c>
      <c r="H5" s="29">
        <f>I5-SUM(C5:G5)</f>
        <v>37.186199999999985</v>
      </c>
      <c r="I5" s="29">
        <v>897.28440000000001</v>
      </c>
      <c r="J5" s="16"/>
      <c r="K5" s="3"/>
      <c r="L5" s="3"/>
      <c r="M5" s="3"/>
      <c r="N5" s="13"/>
      <c r="O5" s="13"/>
    </row>
    <row r="6" spans="2:20" ht="27">
      <c r="B6" s="17" t="s">
        <v>31</v>
      </c>
      <c r="C6" s="29">
        <v>163.79499999999999</v>
      </c>
      <c r="D6" s="29">
        <v>94.774600000000007</v>
      </c>
      <c r="E6" s="29">
        <v>37.832999999999998</v>
      </c>
      <c r="F6" s="29">
        <v>10.990399999999999</v>
      </c>
      <c r="G6" s="29">
        <v>13.702400000000001</v>
      </c>
      <c r="H6" s="29">
        <f>I6-SUM(C6:G6)</f>
        <v>5.4747999999999593</v>
      </c>
      <c r="I6" s="29">
        <v>326.5702</v>
      </c>
      <c r="J6" s="16"/>
      <c r="K6" s="3"/>
      <c r="L6" s="3"/>
      <c r="M6" s="3"/>
      <c r="N6" s="13"/>
      <c r="O6" s="13"/>
    </row>
    <row r="7" spans="2:20">
      <c r="B7" s="32"/>
      <c r="C7" s="33"/>
      <c r="D7" s="33"/>
      <c r="E7" s="33"/>
      <c r="F7" s="33"/>
      <c r="G7" s="33"/>
      <c r="H7" s="33"/>
      <c r="I7" s="33"/>
      <c r="J7" s="16"/>
      <c r="K7" s="3"/>
      <c r="L7" s="3"/>
      <c r="M7" s="3"/>
      <c r="N7" s="13"/>
      <c r="O7" s="13"/>
    </row>
    <row r="8" spans="2:20">
      <c r="B8" s="32"/>
      <c r="C8" s="33"/>
      <c r="D8" s="33"/>
      <c r="E8" s="33"/>
      <c r="F8" s="33"/>
      <c r="G8" s="33"/>
      <c r="H8" s="33"/>
      <c r="I8" s="33"/>
      <c r="J8" s="16"/>
      <c r="K8" s="3"/>
      <c r="L8" s="3"/>
      <c r="M8" s="3"/>
      <c r="N8" s="19"/>
      <c r="O8" s="19"/>
    </row>
    <row r="9" spans="2:20">
      <c r="B9" s="2"/>
      <c r="C9" s="15"/>
      <c r="D9" s="15"/>
      <c r="E9" s="15"/>
      <c r="F9" s="15"/>
      <c r="G9" s="15"/>
      <c r="H9" s="15"/>
      <c r="I9" s="15"/>
      <c r="J9" s="5"/>
      <c r="K9" s="3"/>
      <c r="L9" s="3"/>
      <c r="M9" s="3"/>
      <c r="N9" s="20"/>
      <c r="P9" s="20"/>
      <c r="Q9" s="20"/>
      <c r="R9" s="20"/>
      <c r="S9" s="20"/>
      <c r="T9" s="20"/>
    </row>
    <row r="10" spans="2:20" ht="15.75">
      <c r="B10" s="8" t="s">
        <v>4</v>
      </c>
      <c r="C10" s="5"/>
      <c r="D10" s="3"/>
      <c r="E10" s="6"/>
      <c r="F10" s="6"/>
      <c r="G10" s="6"/>
      <c r="H10" s="12"/>
      <c r="I10" s="5"/>
      <c r="K10" s="26" t="s">
        <v>29</v>
      </c>
      <c r="L10" s="3"/>
      <c r="M10" s="3"/>
      <c r="N10" s="20"/>
    </row>
    <row r="11" spans="2:20">
      <c r="B11" s="27" t="s">
        <v>30</v>
      </c>
      <c r="C11" s="11" t="s">
        <v>13</v>
      </c>
      <c r="D11" s="11" t="s">
        <v>17</v>
      </c>
      <c r="E11" s="11" t="s">
        <v>19</v>
      </c>
      <c r="F11" s="11" t="s">
        <v>18</v>
      </c>
      <c r="G11" s="21" t="s">
        <v>24</v>
      </c>
      <c r="H11" s="11" t="s">
        <v>12</v>
      </c>
      <c r="I11" s="22" t="s">
        <v>26</v>
      </c>
      <c r="J11" s="11" t="s">
        <v>3</v>
      </c>
      <c r="K11" s="11" t="s">
        <v>8</v>
      </c>
      <c r="L11" s="3"/>
      <c r="N11" s="20"/>
    </row>
    <row r="12" spans="2:20" ht="27">
      <c r="B12" s="25" t="s">
        <v>32</v>
      </c>
      <c r="C12" s="29">
        <v>394.78580939394288</v>
      </c>
      <c r="D12" s="29">
        <v>159.22327029071033</v>
      </c>
      <c r="E12" s="29">
        <v>159.93164182011941</v>
      </c>
      <c r="F12" s="29">
        <v>103.90706436420722</v>
      </c>
      <c r="G12" s="29">
        <v>68.151582463417697</v>
      </c>
      <c r="H12" s="29">
        <v>31.393622019273742</v>
      </c>
      <c r="I12" s="29">
        <v>63.403009373316991</v>
      </c>
      <c r="J12" s="29">
        <v>184.09943479356929</v>
      </c>
      <c r="K12" s="29">
        <v>1164.8954345185573</v>
      </c>
      <c r="L12" s="3"/>
      <c r="N12" s="20"/>
    </row>
    <row r="13" spans="2:20" ht="27">
      <c r="B13" s="17" t="s">
        <v>31</v>
      </c>
      <c r="C13" s="29">
        <v>300.72874159208885</v>
      </c>
      <c r="D13" s="29">
        <v>156.28043864373373</v>
      </c>
      <c r="E13" s="29">
        <v>133.49929900652006</v>
      </c>
      <c r="F13" s="29">
        <v>129.50204081632651</v>
      </c>
      <c r="G13" s="29">
        <v>47.853973919719486</v>
      </c>
      <c r="H13" s="29">
        <v>40.993725435148789</v>
      </c>
      <c r="I13" s="29">
        <v>43.044028807480316</v>
      </c>
      <c r="J13" s="29">
        <v>145.86404593842045</v>
      </c>
      <c r="K13" s="29">
        <v>997.76629415943808</v>
      </c>
      <c r="L13" s="3"/>
      <c r="N13" s="20"/>
    </row>
    <row r="14" spans="2:20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"/>
      <c r="N14" s="20"/>
    </row>
    <row r="15" spans="2:20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"/>
      <c r="N15" s="20"/>
    </row>
    <row r="16" spans="2:20">
      <c r="B16" s="39"/>
      <c r="C16" s="33"/>
      <c r="D16" s="33"/>
      <c r="E16" s="33"/>
      <c r="F16" s="33"/>
      <c r="G16" s="33"/>
      <c r="H16" s="33"/>
      <c r="I16" s="33"/>
      <c r="J16" s="33"/>
      <c r="K16" s="33"/>
      <c r="L16" s="3"/>
      <c r="N16" s="20"/>
    </row>
    <row r="17" spans="2:14">
      <c r="B17" s="39"/>
      <c r="C17" s="33"/>
      <c r="D17" s="33"/>
      <c r="E17" s="33"/>
      <c r="F17" s="33"/>
      <c r="G17" s="33"/>
      <c r="H17" s="33"/>
      <c r="I17" s="33"/>
      <c r="J17" s="33"/>
      <c r="K17" s="33"/>
      <c r="L17" s="3"/>
      <c r="N17" s="20"/>
    </row>
    <row r="18" spans="2:14">
      <c r="B18" s="28"/>
      <c r="C18" s="30"/>
      <c r="D18" s="30"/>
      <c r="E18" s="30"/>
      <c r="F18" s="30"/>
      <c r="G18" s="30"/>
      <c r="H18" s="30"/>
      <c r="I18" s="30"/>
      <c r="J18" s="30"/>
      <c r="K18" s="30"/>
      <c r="L18" s="3"/>
      <c r="N18" s="20"/>
    </row>
    <row r="19" spans="2:14">
      <c r="B19" s="28"/>
      <c r="C19" s="30"/>
      <c r="D19" s="30"/>
      <c r="E19" s="30"/>
      <c r="F19" s="30"/>
      <c r="G19" s="30"/>
      <c r="H19" s="30"/>
      <c r="I19" s="30"/>
      <c r="J19" s="30"/>
      <c r="K19" s="30"/>
      <c r="L19" s="3"/>
      <c r="N19" s="20"/>
    </row>
    <row r="20" spans="2:14"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</row>
    <row r="21" spans="2:14" ht="15.75">
      <c r="B21" s="9" t="s">
        <v>5</v>
      </c>
      <c r="C21" s="3"/>
      <c r="D21" s="3"/>
      <c r="E21" s="3"/>
      <c r="H21" s="26" t="s">
        <v>29</v>
      </c>
      <c r="I21" s="3"/>
      <c r="J21" s="3"/>
      <c r="K21" s="3"/>
      <c r="L21" s="3"/>
    </row>
    <row r="22" spans="2:14">
      <c r="B22" s="27" t="s">
        <v>30</v>
      </c>
      <c r="C22" s="23" t="s">
        <v>0</v>
      </c>
      <c r="D22" s="23" t="s">
        <v>1</v>
      </c>
      <c r="E22" s="23" t="s">
        <v>6</v>
      </c>
      <c r="F22" s="24" t="s">
        <v>19</v>
      </c>
      <c r="G22" s="23" t="s">
        <v>25</v>
      </c>
      <c r="H22" s="23" t="s">
        <v>8</v>
      </c>
      <c r="I22" s="3"/>
      <c r="J22" s="3"/>
      <c r="K22" s="3"/>
      <c r="L22" s="3"/>
    </row>
    <row r="23" spans="2:14" ht="27">
      <c r="B23" s="25" t="s">
        <v>32</v>
      </c>
      <c r="C23" s="29">
        <v>325.32824321473169</v>
      </c>
      <c r="D23" s="29">
        <v>191.2324742557426</v>
      </c>
      <c r="E23" s="29">
        <v>60.794478448409976</v>
      </c>
      <c r="F23" s="29">
        <v>0.18370848543689319</v>
      </c>
      <c r="G23" s="29">
        <v>25.743172023488636</v>
      </c>
      <c r="H23" s="29">
        <v>603.28207642780978</v>
      </c>
      <c r="I23" s="3"/>
      <c r="J23" s="3"/>
      <c r="K23" s="3"/>
      <c r="L23" s="20"/>
    </row>
    <row r="24" spans="2:14" ht="27">
      <c r="B24" s="17" t="s">
        <v>31</v>
      </c>
      <c r="C24" s="29">
        <v>196.0095160641869</v>
      </c>
      <c r="D24" s="29">
        <v>151.77302730020335</v>
      </c>
      <c r="E24" s="29">
        <v>151.92866242948307</v>
      </c>
      <c r="F24" s="29">
        <v>35.491857972970614</v>
      </c>
      <c r="G24" s="29">
        <v>31.135128362942204</v>
      </c>
      <c r="H24" s="29">
        <v>566.33819212978619</v>
      </c>
      <c r="I24" s="3"/>
      <c r="J24" s="3"/>
      <c r="K24" s="3"/>
      <c r="L24" s="20"/>
    </row>
    <row r="25" spans="2:14">
      <c r="B25" s="36"/>
      <c r="C25" s="37"/>
      <c r="D25" s="37"/>
      <c r="E25" s="37"/>
      <c r="F25" s="37"/>
      <c r="G25" s="37"/>
      <c r="H25" s="37"/>
      <c r="I25" s="3"/>
      <c r="J25" s="3"/>
      <c r="K25" s="3"/>
      <c r="L25" s="20"/>
    </row>
    <row r="26" spans="2:14">
      <c r="B26" s="36"/>
      <c r="C26" s="37"/>
      <c r="D26" s="37"/>
      <c r="E26" s="37"/>
      <c r="F26" s="37"/>
      <c r="G26" s="37"/>
      <c r="H26" s="37"/>
      <c r="I26" s="3"/>
      <c r="J26" s="3"/>
      <c r="K26" s="3"/>
      <c r="L26" s="20"/>
    </row>
    <row r="27" spans="2:14">
      <c r="B27" s="36"/>
      <c r="C27" s="37"/>
      <c r="D27" s="37"/>
      <c r="E27" s="37"/>
      <c r="F27" s="37"/>
      <c r="G27" s="37"/>
      <c r="H27" s="37"/>
      <c r="I27" s="3"/>
      <c r="J27" s="3"/>
      <c r="K27" s="3"/>
      <c r="L27" s="20"/>
    </row>
    <row r="28" spans="2:14">
      <c r="B28" s="40"/>
      <c r="C28" s="41"/>
      <c r="D28" s="41"/>
      <c r="E28" s="41"/>
      <c r="F28" s="41"/>
      <c r="G28" s="41"/>
      <c r="H28" s="41"/>
      <c r="I28" s="3"/>
      <c r="J28" s="3"/>
      <c r="K28" s="3"/>
      <c r="L28" s="3"/>
    </row>
    <row r="29" spans="2:14">
      <c r="B29" s="40"/>
      <c r="C29" s="41"/>
      <c r="D29" s="41"/>
      <c r="E29" s="41"/>
      <c r="F29" s="42"/>
      <c r="G29" s="41"/>
      <c r="H29" s="41"/>
      <c r="I29" s="3"/>
      <c r="J29" s="3"/>
      <c r="K29" s="3"/>
      <c r="L29" s="3"/>
    </row>
    <row r="30" spans="2:14">
      <c r="B30" s="40"/>
      <c r="C30" s="41"/>
      <c r="D30" s="41"/>
      <c r="E30" s="41"/>
      <c r="F30" s="42"/>
      <c r="G30" s="41"/>
      <c r="H30" s="41"/>
      <c r="I30" s="3"/>
      <c r="J30" s="3"/>
      <c r="K30" s="3"/>
      <c r="L30" s="3"/>
    </row>
    <row r="31" spans="2:14">
      <c r="B31" s="28"/>
      <c r="C31" s="30"/>
      <c r="D31" s="30"/>
      <c r="E31" s="31"/>
      <c r="F31" s="30"/>
      <c r="G31" s="30"/>
      <c r="H31" s="30"/>
    </row>
    <row r="32" spans="2:14">
      <c r="B32" s="28"/>
      <c r="C32" s="30"/>
      <c r="D32" s="30"/>
      <c r="E32" s="30"/>
      <c r="F32" s="30"/>
      <c r="G32" s="30"/>
      <c r="H32" s="30"/>
      <c r="I32" s="3"/>
      <c r="J32" s="3"/>
      <c r="K32" s="3"/>
      <c r="L32" s="3"/>
    </row>
    <row r="33" spans="2:22">
      <c r="L33" s="3"/>
    </row>
    <row r="34" spans="2:22" ht="15.75">
      <c r="B34" s="9" t="s">
        <v>11</v>
      </c>
      <c r="C34" s="2"/>
      <c r="D34" s="3"/>
      <c r="E34" s="3"/>
      <c r="F34" s="3"/>
      <c r="G34" s="3"/>
      <c r="H34" s="3"/>
      <c r="I34" s="3"/>
      <c r="K34" s="26" t="s">
        <v>29</v>
      </c>
      <c r="L34" s="3"/>
    </row>
    <row r="35" spans="2:22">
      <c r="B35" s="27" t="s">
        <v>30</v>
      </c>
      <c r="C35" s="23" t="s">
        <v>16</v>
      </c>
      <c r="D35" s="10" t="s">
        <v>14</v>
      </c>
      <c r="E35" s="10" t="s">
        <v>20</v>
      </c>
      <c r="F35" s="23" t="s">
        <v>12</v>
      </c>
      <c r="G35" s="23" t="s">
        <v>28</v>
      </c>
      <c r="H35" s="23" t="s">
        <v>15</v>
      </c>
      <c r="I35" s="23" t="s">
        <v>13</v>
      </c>
      <c r="J35" s="23" t="s">
        <v>25</v>
      </c>
      <c r="K35" s="23" t="s">
        <v>27</v>
      </c>
    </row>
    <row r="36" spans="2:22" ht="27">
      <c r="B36" s="25" t="s">
        <v>32</v>
      </c>
      <c r="C36" s="29">
        <v>152.65739239999999</v>
      </c>
      <c r="D36" s="29">
        <v>988.46687810000003</v>
      </c>
      <c r="E36" s="29">
        <v>382.09771460000002</v>
      </c>
      <c r="F36" s="29">
        <v>345.66199790000002</v>
      </c>
      <c r="G36" s="29">
        <v>418.22415540000003</v>
      </c>
      <c r="H36" s="29">
        <v>221.57207939999998</v>
      </c>
      <c r="I36" s="29">
        <v>272.85599110000004</v>
      </c>
      <c r="J36" s="29">
        <v>454.84228130000048</v>
      </c>
      <c r="K36" s="29">
        <v>3236.3784902000002</v>
      </c>
    </row>
    <row r="37" spans="2:22" ht="27">
      <c r="B37" s="17" t="s">
        <v>31</v>
      </c>
      <c r="C37" s="29">
        <v>462.43400490000005</v>
      </c>
      <c r="D37" s="29">
        <v>473.01062089999994</v>
      </c>
      <c r="E37" s="29">
        <v>383.44390959999998</v>
      </c>
      <c r="F37" s="29">
        <v>349.00683950000001</v>
      </c>
      <c r="G37" s="29">
        <v>246.12805630000003</v>
      </c>
      <c r="H37" s="29">
        <v>200.3072635</v>
      </c>
      <c r="I37" s="29">
        <v>150.9757832</v>
      </c>
      <c r="J37" s="29">
        <v>468.79941690000015</v>
      </c>
      <c r="K37" s="29">
        <v>2734.1058948</v>
      </c>
      <c r="N37" s="18"/>
      <c r="P37" s="18"/>
      <c r="Q37" s="18"/>
      <c r="R37" s="18"/>
      <c r="S37" s="18"/>
      <c r="T37" s="18"/>
      <c r="V37" s="18"/>
    </row>
    <row r="38" spans="2:22">
      <c r="B38" s="36"/>
      <c r="C38" s="38"/>
      <c r="D38" s="38"/>
      <c r="E38" s="38"/>
      <c r="F38" s="38"/>
      <c r="G38" s="38"/>
      <c r="H38" s="38"/>
      <c r="I38" s="38"/>
      <c r="J38" s="35"/>
      <c r="K38" s="38"/>
      <c r="L38" s="16"/>
    </row>
    <row r="39" spans="2:22">
      <c r="B39" s="36"/>
      <c r="C39" s="38"/>
      <c r="D39" s="38"/>
      <c r="E39" s="38"/>
      <c r="F39" s="38"/>
      <c r="G39" s="38"/>
      <c r="H39" s="38"/>
      <c r="I39" s="38"/>
      <c r="J39" s="35"/>
      <c r="K39" s="38"/>
      <c r="L39" s="16"/>
    </row>
    <row r="40" spans="2:22">
      <c r="B40" s="36"/>
      <c r="C40" s="38"/>
      <c r="D40" s="38"/>
      <c r="E40" s="38"/>
      <c r="F40" s="38"/>
      <c r="G40" s="38"/>
      <c r="H40" s="38"/>
      <c r="I40" s="38"/>
      <c r="J40" s="35"/>
      <c r="K40" s="38"/>
      <c r="L40" s="6"/>
      <c r="M40" s="3"/>
      <c r="O40" s="18"/>
    </row>
    <row r="41" spans="2:22">
      <c r="B41" s="36"/>
      <c r="C41" s="38"/>
      <c r="D41" s="38"/>
      <c r="E41" s="38"/>
      <c r="F41" s="38"/>
      <c r="G41" s="38"/>
      <c r="H41" s="38"/>
      <c r="I41" s="38"/>
      <c r="J41" s="35"/>
      <c r="K41" s="38"/>
    </row>
    <row r="42" spans="2:22">
      <c r="B42" s="40"/>
      <c r="C42" s="42"/>
      <c r="D42" s="42"/>
      <c r="E42" s="42"/>
      <c r="F42" s="42"/>
      <c r="G42" s="42"/>
      <c r="H42" s="42"/>
      <c r="I42" s="42"/>
      <c r="J42" s="33"/>
      <c r="K42" s="42"/>
    </row>
    <row r="43" spans="2:22">
      <c r="B43" s="40"/>
      <c r="C43" s="42"/>
      <c r="D43" s="42"/>
      <c r="E43" s="42"/>
      <c r="F43" s="42"/>
      <c r="G43" s="42"/>
      <c r="H43" s="42"/>
      <c r="I43" s="42"/>
      <c r="J43" s="33"/>
      <c r="K43" s="42"/>
    </row>
    <row r="44" spans="2:22">
      <c r="B44" s="40"/>
      <c r="C44" s="42"/>
      <c r="D44" s="42"/>
      <c r="E44" s="42"/>
      <c r="F44" s="42"/>
      <c r="G44" s="42"/>
      <c r="H44" s="42"/>
      <c r="I44" s="42"/>
      <c r="J44" s="33"/>
      <c r="K44" s="42"/>
    </row>
    <row r="45" spans="2:22">
      <c r="B45" s="40"/>
      <c r="C45" s="42"/>
      <c r="D45" s="42"/>
      <c r="E45" s="42"/>
      <c r="F45" s="42"/>
      <c r="G45" s="42"/>
      <c r="H45" s="42"/>
      <c r="I45" s="42"/>
      <c r="J45" s="33"/>
      <c r="K45" s="42"/>
    </row>
    <row r="46" spans="2:22">
      <c r="B46" s="28"/>
      <c r="C46" s="30"/>
      <c r="D46" s="30"/>
      <c r="E46" s="30"/>
      <c r="F46" s="30"/>
      <c r="G46" s="30"/>
      <c r="H46" s="30"/>
      <c r="I46" s="30"/>
      <c r="J46" s="30"/>
      <c r="K46" s="30"/>
    </row>
    <row r="47" spans="2:22">
      <c r="B47" s="28"/>
      <c r="C47" s="30"/>
      <c r="D47" s="30"/>
      <c r="E47" s="30"/>
      <c r="F47" s="30"/>
      <c r="G47" s="30"/>
      <c r="H47" s="30"/>
      <c r="I47" s="30"/>
      <c r="J47" s="30"/>
      <c r="K47" s="30"/>
    </row>
    <row r="50" spans="2:2">
      <c r="B50" s="1" t="s">
        <v>23</v>
      </c>
    </row>
    <row r="51" spans="2:2">
      <c r="B51" s="14" t="s">
        <v>34</v>
      </c>
    </row>
    <row r="52" spans="2:2">
      <c r="B52" s="14" t="s">
        <v>35</v>
      </c>
    </row>
    <row r="53" spans="2:2">
      <c r="B53" s="1" t="s">
        <v>33</v>
      </c>
    </row>
    <row r="68" spans="2:22">
      <c r="B68" s="14"/>
    </row>
    <row r="69" spans="2:22" s="1" customFormat="1">
      <c r="B69" s="14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</row>
    <row r="70" spans="2:22" s="1" customFormat="1">
      <c r="B70" s="14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</row>
    <row r="71" spans="2:22" s="1" customFormat="1">
      <c r="B71" s="14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</row>
    <row r="72" spans="2:22" s="1" customFormat="1"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</row>
  </sheetData>
  <phoneticPr fontId="30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資料Ⅳ-11</vt:lpstr>
      <vt:lpstr>'資料Ⅳ-11'!Print_Area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2009-07-23T04:34:20Z</dcterms:created>
  <dcterms:modified xsi:type="dcterms:W3CDTF">2019-07-24T09:44:30Z</dcterms:modified>
</cp:coreProperties>
</file>