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資料Ⅲ-29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'資料Ⅲ-29'!$A$1:$K$27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<sst xmlns="http://schemas.openxmlformats.org/spreadsheetml/2006/main" count="16" uniqueCount="16">
  <si>
    <t>S60</t>
  </si>
  <si>
    <t>計</t>
  </si>
  <si>
    <t>月給制</t>
  </si>
  <si>
    <t>日給制又は出来高制</t>
  </si>
  <si>
    <t>その他</t>
  </si>
  <si>
    <t>S60
(1985)</t>
  </si>
  <si>
    <t>○森林組合の雇用労働者の賃金支払形態割合の推移</t>
  </si>
  <si>
    <t>（単位：％）</t>
  </si>
  <si>
    <t>注１：「月給制」には、月給・出来高併用を、「日給制又は出来高制」には、日給・出来高併用を含む。</t>
  </si>
  <si>
    <t>資料：林野庁「森林組合統計」</t>
  </si>
  <si>
    <t xml:space="preserve">   ３：計の不一致は四捨五入による。</t>
  </si>
  <si>
    <t>年度</t>
  </si>
  <si>
    <t>（単位：人）</t>
  </si>
  <si>
    <t>H28</t>
  </si>
  <si>
    <t>H28
(2016)</t>
  </si>
  <si>
    <t xml:space="preserve"> 　２：昭和60(1985)年度は作業班の数値、平成28(2016)年度は雇用労働者の数値である。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</si>
</sst>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  <numFmt numFmtId="181" formatCode="#,##0.0;[Red]\-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(日本語用のフォントを使用)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38" fontId="13" fillId="0" borderId="0" applyFill="0" applyBorder="0" applyAlignment="0" applyProtection="0"/>
    <xf numFmtId="38" fontId="14" fillId="0" borderId="14" applyFill="0" applyBorder="0" applyAlignment="0" applyProtection="0"/>
    <xf numFmtId="0" fontId="15" fillId="0" borderId="0">
      <alignment/>
      <protection/>
    </xf>
    <xf numFmtId="0" fontId="5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15" xfId="0" applyFont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2" fillId="34" borderId="15" xfId="0" applyFont="1" applyFill="1" applyBorder="1" applyAlignment="1">
      <alignment vertical="center"/>
    </xf>
    <xf numFmtId="0" fontId="52" fillId="35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8" fontId="0" fillId="0" borderId="0" xfId="6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52" fillId="0" borderId="0" xfId="61" applyFont="1" applyAlignment="1">
      <alignment horizontal="right" vertical="center"/>
    </xf>
    <xf numFmtId="0" fontId="0" fillId="0" borderId="0" xfId="0" applyAlignment="1">
      <alignment vertical="center" wrapText="1"/>
    </xf>
    <xf numFmtId="38" fontId="0" fillId="0" borderId="0" xfId="0" applyNumberFormat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5" xfId="61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61" applyFont="1" applyAlignment="1">
      <alignment vertical="center"/>
    </xf>
    <xf numFmtId="0" fontId="0" fillId="0" borderId="15" xfId="0" applyFont="1" applyBorder="1" applyAlignment="1">
      <alignment vertical="center" wrapText="1"/>
    </xf>
    <xf numFmtId="38" fontId="0" fillId="0" borderId="15" xfId="61" applyNumberFormat="1" applyFont="1" applyBorder="1" applyAlignment="1">
      <alignment vertical="center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5"/>
          <c:y val="0.19025"/>
          <c:w val="0.93525"/>
          <c:h val="0.69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'資料Ⅲ-29'!$C$3</c:f>
              <c:strCache>
                <c:ptCount val="1"/>
                <c:pt idx="0">
                  <c:v>月給制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'資料Ⅲ-29'!$A$7:$A$8</c:f>
              <c:strCache/>
            </c:strRef>
          </c:cat>
          <c:val>
            <c:numRef>
              <c:f>'資料Ⅲ-29'!$C$7:$C$8</c:f>
              <c:numCache/>
            </c:numRef>
          </c:val>
        </c:ser>
        <c:ser>
          <c:idx val="1"/>
          <c:order val="1"/>
          <c:tx>
            <c:strRef>
              <c:f>'資料Ⅲ-29'!$D$3</c:f>
              <c:strCache>
                <c:ptCount val="1"/>
                <c:pt idx="0">
                  <c:v>日給制又は出来高制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'資料Ⅲ-29'!$A$7:$A$8</c:f>
              <c:strCache/>
            </c:strRef>
          </c:cat>
          <c:val>
            <c:numRef>
              <c:f>'資料Ⅲ-29'!$D$7:$D$8</c:f>
              <c:numCache/>
            </c:numRef>
          </c:val>
        </c:ser>
        <c:ser>
          <c:idx val="2"/>
          <c:order val="2"/>
          <c:tx>
            <c:strRef>
              <c:f>'資料Ⅲ-29'!$E$3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'資料Ⅲ-29'!$A$7:$A$8</c:f>
              <c:strCache/>
            </c:strRef>
          </c:cat>
          <c:val>
            <c:numRef>
              <c:f>'資料Ⅲ-29'!$E$7:$E$8</c:f>
              <c:numCache/>
            </c:numRef>
          </c:val>
        </c:ser>
        <c:overlap val="100"/>
        <c:axId val="7994199"/>
        <c:axId val="4838928"/>
      </c:barChart>
      <c:catAx>
        <c:axId val="79941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38928"/>
        <c:crosses val="autoZero"/>
        <c:auto val="1"/>
        <c:lblOffset val="100"/>
        <c:tickLblSkip val="1"/>
        <c:noMultiLvlLbl val="0"/>
      </c:catAx>
      <c:valAx>
        <c:axId val="4838928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994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2"/>
          <c:y val="0.009"/>
          <c:w val="0.796"/>
          <c:h val="0.1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0.85775</cdr:x>
      <cdr:y>0.76525</cdr:y>
    </cdr:from>
    <cdr:to>
      <cdr:x>1</cdr:x>
      <cdr:y>0.906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52850" y="170497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95250</xdr:rowOff>
    </xdr:from>
    <xdr:to>
      <xdr:col>6</xdr:col>
      <xdr:colOff>523875</xdr:colOff>
      <xdr:row>26</xdr:row>
      <xdr:rowOff>38100</xdr:rowOff>
    </xdr:to>
    <xdr:graphicFrame>
      <xdr:nvGraphicFramePr>
        <xdr:cNvPr id="1" name="グラフ 1"/>
        <xdr:cNvGraphicFramePr/>
      </xdr:nvGraphicFramePr>
      <xdr:xfrm>
        <a:off x="28575" y="3286125"/>
        <a:ext cx="43815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tabSelected="1" zoomScalePageLayoutView="0" workbookViewId="0" topLeftCell="A1">
      <selection activeCell="H1" sqref="H1"/>
    </sheetView>
  </sheetViews>
  <sheetFormatPr defaultColWidth="9.140625" defaultRowHeight="15"/>
  <cols>
    <col min="4" max="4" width="12.57421875" style="0" customWidth="1"/>
  </cols>
  <sheetData>
    <row r="1" ht="17.25">
      <c r="A1" s="2" t="s">
        <v>6</v>
      </c>
    </row>
    <row r="2" ht="15">
      <c r="E2" s="10" t="s">
        <v>12</v>
      </c>
    </row>
    <row r="3" spans="1:17" ht="30" customHeight="1">
      <c r="A3" s="3" t="s">
        <v>11</v>
      </c>
      <c r="B3" s="3" t="s">
        <v>1</v>
      </c>
      <c r="C3" s="5" t="s">
        <v>2</v>
      </c>
      <c r="D3" s="6" t="s">
        <v>3</v>
      </c>
      <c r="E3" s="4" t="s">
        <v>4</v>
      </c>
      <c r="J3" s="11"/>
      <c r="K3" s="11"/>
      <c r="L3" s="11"/>
      <c r="M3" s="11"/>
      <c r="N3" s="11"/>
      <c r="O3" s="11"/>
      <c r="P3" s="11"/>
      <c r="Q3" s="11"/>
    </row>
    <row r="4" spans="1:5" ht="15">
      <c r="A4" s="13" t="s">
        <v>13</v>
      </c>
      <c r="B4" s="14">
        <v>16112</v>
      </c>
      <c r="C4" s="14">
        <f>2934+713</f>
        <v>3647</v>
      </c>
      <c r="D4" s="14">
        <f>8123+1057+3049</f>
        <v>12229</v>
      </c>
      <c r="E4" s="14">
        <v>236</v>
      </c>
    </row>
    <row r="5" spans="1:5" ht="15">
      <c r="A5" s="13" t="s">
        <v>0</v>
      </c>
      <c r="B5" s="14">
        <f>SUM(C5:E5)</f>
        <v>58288</v>
      </c>
      <c r="C5" s="14">
        <v>2049</v>
      </c>
      <c r="D5" s="14">
        <v>55779</v>
      </c>
      <c r="E5" s="14">
        <v>460</v>
      </c>
    </row>
    <row r="6" spans="1:5" ht="15">
      <c r="A6" s="15"/>
      <c r="B6" s="16"/>
      <c r="C6" s="16"/>
      <c r="D6" s="16"/>
      <c r="E6" s="16" t="s">
        <v>7</v>
      </c>
    </row>
    <row r="7" spans="1:11" ht="27">
      <c r="A7" s="17" t="s">
        <v>14</v>
      </c>
      <c r="B7" s="14">
        <f aca="true" t="shared" si="0" ref="B7:E8">B4/$B4*100</f>
        <v>100</v>
      </c>
      <c r="C7" s="18">
        <f>C4/$B4*100</f>
        <v>22.635302879841113</v>
      </c>
      <c r="D7" s="14">
        <f>D4/$B4*100</f>
        <v>75.89995034756704</v>
      </c>
      <c r="E7" s="14">
        <f>E4/$B4*100</f>
        <v>1.464746772591857</v>
      </c>
      <c r="K7" s="1"/>
    </row>
    <row r="8" spans="1:11" ht="27">
      <c r="A8" s="17" t="s">
        <v>5</v>
      </c>
      <c r="B8" s="14">
        <f t="shared" si="0"/>
        <v>100</v>
      </c>
      <c r="C8" s="14">
        <f>C5/$B5*100</f>
        <v>3.515303321438375</v>
      </c>
      <c r="D8" s="14">
        <f t="shared" si="0"/>
        <v>95.69551194070822</v>
      </c>
      <c r="E8" s="14">
        <f t="shared" si="0"/>
        <v>0.7891847378534175</v>
      </c>
      <c r="K8" s="1"/>
    </row>
    <row r="9" spans="1:13" ht="15">
      <c r="A9" s="7"/>
      <c r="B9" s="8"/>
      <c r="C9" s="8"/>
      <c r="D9" s="8"/>
      <c r="E9" s="8"/>
      <c r="J9" s="12"/>
      <c r="K9" s="12"/>
      <c r="L9" s="12"/>
      <c r="M9" s="12"/>
    </row>
    <row r="10" spans="1:11" ht="15">
      <c r="A10" s="9" t="s">
        <v>8</v>
      </c>
      <c r="B10" s="8"/>
      <c r="C10" s="8"/>
      <c r="D10" s="8"/>
      <c r="E10" s="8"/>
      <c r="K10" s="1"/>
    </row>
    <row r="11" spans="1:5" ht="15">
      <c r="A11" s="9" t="s">
        <v>15</v>
      </c>
      <c r="B11" s="8"/>
      <c r="C11" s="8"/>
      <c r="D11" s="8"/>
      <c r="E11" s="8"/>
    </row>
    <row r="12" spans="1:5" ht="15">
      <c r="A12" s="9" t="s">
        <v>10</v>
      </c>
      <c r="B12" s="8"/>
      <c r="C12" s="8"/>
      <c r="D12" s="8"/>
      <c r="E12" s="8"/>
    </row>
    <row r="13" spans="1:5" ht="15">
      <c r="A13" s="9" t="s">
        <v>9</v>
      </c>
      <c r="B13" s="8"/>
      <c r="C13" s="8"/>
      <c r="D13" s="8"/>
      <c r="E13" s="8"/>
    </row>
    <row r="14" spans="1:5" ht="15">
      <c r="A14" s="9"/>
      <c r="B14" s="8"/>
      <c r="C14" s="8"/>
      <c r="D14" s="8"/>
      <c r="E14" s="8"/>
    </row>
    <row r="16" ht="15">
      <c r="A16" s="1"/>
    </row>
  </sheetData>
  <sheetProtection/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2016-06-10T02:00:39Z</cp:lastPrinted>
  <dcterms:created xsi:type="dcterms:W3CDTF">2010-02-12T11:26:48Z</dcterms:created>
  <dcterms:modified xsi:type="dcterms:W3CDTF">2019-07-24T06:29:43Z</dcterms:modified>
  <cp:category/>
  <cp:version/>
  <cp:contentType/>
  <cp:contentStatus/>
</cp:coreProperties>
</file>