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20730" windowHeight="7140" tabRatio="636" activeTab="0"/>
  </bookViews>
  <sheets>
    <sheet name="資料Ⅱ-34" sheetId="1" r:id="rId1"/>
  </sheets>
  <definedNames>
    <definedName name="_xlnm.Print_Area" localSheetId="0">'資料Ⅱ-34'!$A$1:$X$77</definedName>
  </definedNames>
  <calcPr fullCalcOnLoad="1"/>
</workbook>
</file>

<file path=xl/sharedStrings.xml><?xml version="1.0" encoding="utf-8"?>
<sst xmlns="http://schemas.openxmlformats.org/spreadsheetml/2006/main" count="344" uniqueCount="86">
  <si>
    <t>年度</t>
  </si>
  <si>
    <t>　年度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</si>
  <si>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</si>
  <si>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</si>
  <si>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</si>
  <si>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</si>
  <si>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</si>
  <si>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</si>
  <si>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</si>
  <si>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</si>
  <si>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</si>
  <si>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</si>
  <si>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</si>
  <si>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</si>
  <si>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</si>
  <si>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</si>
  <si>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</si>
  <si>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</si>
  <si>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</si>
  <si>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</si>
  <si>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</si>
  <si>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</si>
  <si>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</si>
  <si>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</si>
  <si>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</si>
  <si>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</si>
  <si>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</si>
  <si>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</si>
  <si>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</si>
  <si>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</si>
  <si>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</si>
  <si>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</si>
  <si>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</si>
  <si>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</si>
  <si>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</si>
  <si>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</si>
  <si>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</si>
  <si>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</si>
  <si>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</si>
  <si>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</si>
  <si>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</si>
  <si>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</si>
  <si>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</si>
  <si>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</si>
  <si>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</si>
  <si>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</si>
  <si>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</si>
  <si>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</si>
  <si>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</si>
  <si>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全国計</t>
  </si>
  <si>
    <t>小計</t>
  </si>
  <si>
    <t>小計</t>
  </si>
  <si>
    <t>20
(08)</t>
  </si>
  <si>
    <t>-</t>
  </si>
  <si>
    <t>21
(09)</t>
  </si>
  <si>
    <t>全国計</t>
  </si>
  <si>
    <t>九州</t>
  </si>
  <si>
    <t>四国</t>
  </si>
  <si>
    <t>中国</t>
  </si>
  <si>
    <t>近畿</t>
  </si>
  <si>
    <t>東海</t>
  </si>
  <si>
    <t>北陸甲信越</t>
  </si>
  <si>
    <t>関東</t>
  </si>
  <si>
    <t>東北</t>
  </si>
  <si>
    <t>-</t>
  </si>
  <si>
    <t>被害都道府県数（右軸）</t>
  </si>
  <si>
    <t>H18
(2006)</t>
  </si>
  <si>
    <t>19
(07)</t>
  </si>
  <si>
    <t>H18
(2006)</t>
  </si>
  <si>
    <t>19
(07)</t>
  </si>
  <si>
    <t>20
(08)</t>
  </si>
  <si>
    <t>21
(09)</t>
  </si>
  <si>
    <t>22
(10)</t>
  </si>
  <si>
    <t>23
(11)</t>
  </si>
  <si>
    <t>24
(12)</t>
  </si>
  <si>
    <t>○ナラ枯れ被害量（材積）の推移</t>
  </si>
  <si>
    <r>
      <t>25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</si>
  <si>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</si>
  <si>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</si>
  <si>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r>
      <t>26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</si>
  <si>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</si>
  <si>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 注：計の不一致は四捨五入による。</t>
  </si>
  <si>
    <r>
      <t>（単位：万ｍ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</si>
  <si>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28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</si>
  <si>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29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</si>
  <si>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資料：林野庁プレスリリース「｢平成29</t>
    </r>
    <r>
      <rPr>
        <sz val="11"/>
        <rFont val="ＭＳ Ｐゴシック"/>
        <family val="3"/>
      </rPr>
      <t>年度森林病害虫被害量｣について｣（平成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(201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月７日付け)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</si>
</sst>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#,##0.00_ ;[Red]\-#,##0.00\ "/>
    <numFmt numFmtId="189" formatCode="0.00_);[Red]\(0.00\)"/>
    <numFmt numFmtId="190" formatCode="#,##0.0_);[Red]\(#,##0.0\)"/>
    <numFmt numFmtId="191" formatCode="#,##0.000_ ;[Red]\-#,##0.000\ "/>
    <numFmt numFmtId="192" formatCode="#,##0_ "/>
    <numFmt numFmtId="193" formatCode="#,##0.00_);[Red]\(#,##0.00\)"/>
    <numFmt numFmtId="194" formatCode="#,##0.000_);[Red]\(#,##0.000\)"/>
    <numFmt numFmtId="195" formatCode="0.0000"/>
    <numFmt numFmtId="196" formatCode="0.000"/>
    <numFmt numFmtId="197" formatCode="0.0_ "/>
    <numFmt numFmtId="198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0" borderId="12" xfId="64" applyBorder="1" applyAlignment="1" applyProtection="1">
      <alignment horizontal="center" vertical="center"/>
      <protection/>
    </xf>
    <xf numFmtId="0" fontId="0" fillId="0" borderId="13" xfId="64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Border="1" applyAlignment="1" applyProtection="1">
      <alignment horizontal="center" vertical="center"/>
      <protection/>
    </xf>
    <xf numFmtId="0" fontId="0" fillId="0" borderId="16" xfId="64" applyBorder="1" applyAlignment="1" applyProtection="1">
      <alignment horizontal="center" vertical="center"/>
      <protection/>
    </xf>
    <xf numFmtId="0" fontId="0" fillId="0" borderId="17" xfId="64" applyBorder="1" applyAlignment="1" applyProtection="1">
      <alignment horizontal="center" vertical="center"/>
      <protection/>
    </xf>
    <xf numFmtId="0" fontId="0" fillId="0" borderId="18" xfId="64" applyFont="1" applyBorder="1" applyAlignment="1" applyProtection="1">
      <alignment horizontal="center" vertical="center"/>
      <protection/>
    </xf>
    <xf numFmtId="0" fontId="0" fillId="0" borderId="19" xfId="64" applyBorder="1" applyAlignment="1" applyProtection="1">
      <alignment horizontal="center" vertical="center"/>
      <protection/>
    </xf>
    <xf numFmtId="0" fontId="0" fillId="0" borderId="18" xfId="64" applyBorder="1" applyAlignment="1" applyProtection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Font="1" applyBorder="1" applyAlignment="1" applyProtection="1">
      <alignment horizontal="center" vertical="center"/>
      <protection/>
    </xf>
    <xf numFmtId="0" fontId="0" fillId="0" borderId="22" xfId="64" applyFont="1" applyBorder="1" applyAlignment="1" applyProtection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182" fontId="0" fillId="0" borderId="23" xfId="64" applyNumberFormat="1" applyFont="1" applyBorder="1" applyAlignment="1" applyProtection="1">
      <alignment horizontal="center" vertical="center"/>
      <protection/>
    </xf>
    <xf numFmtId="182" fontId="0" fillId="0" borderId="24" xfId="64" applyNumberFormat="1" applyFont="1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0" fontId="0" fillId="0" borderId="23" xfId="64" applyFont="1" applyBorder="1" applyAlignment="1">
      <alignment horizontal="center" vertical="center" shrinkToFit="1"/>
      <protection/>
    </xf>
    <xf numFmtId="0" fontId="0" fillId="0" borderId="26" xfId="64" applyFont="1" applyBorder="1" applyAlignment="1">
      <alignment horizontal="center" vertical="center" shrinkToFit="1"/>
      <protection/>
    </xf>
    <xf numFmtId="0" fontId="0" fillId="0" borderId="27" xfId="64" applyFont="1" applyFill="1" applyBorder="1" applyAlignment="1" applyProtection="1">
      <alignment horizontal="center" vertical="center" shrinkToFit="1"/>
      <protection/>
    </xf>
    <xf numFmtId="0" fontId="0" fillId="0" borderId="28" xfId="64" applyFont="1" applyFill="1" applyBorder="1" applyAlignment="1" applyProtection="1">
      <alignment horizontal="center" vertical="center" shrinkToFit="1"/>
      <protection/>
    </xf>
    <xf numFmtId="0" fontId="0" fillId="0" borderId="23" xfId="64" applyFont="1" applyFill="1" applyBorder="1" applyAlignment="1" applyProtection="1">
      <alignment horizontal="center" vertical="center" wrapText="1"/>
      <protection/>
    </xf>
    <xf numFmtId="0" fontId="0" fillId="0" borderId="0" xfId="64" applyFont="1" applyFill="1" applyBorder="1" applyAlignment="1" applyProtection="1">
      <alignment horizontal="right" vertical="center"/>
      <protection/>
    </xf>
    <xf numFmtId="9" fontId="0" fillId="0" borderId="10" xfId="42" applyFont="1" applyFill="1" applyBorder="1" applyAlignment="1">
      <alignment/>
    </xf>
    <xf numFmtId="182" fontId="0" fillId="0" borderId="23" xfId="64" applyNumberFormat="1" applyFont="1" applyBorder="1" applyAlignment="1" applyProtection="1">
      <alignment vertical="center"/>
      <protection/>
    </xf>
    <xf numFmtId="0" fontId="0" fillId="33" borderId="11" xfId="64" applyFont="1" applyFill="1" applyBorder="1" applyAlignment="1" applyProtection="1">
      <alignment horizontal="center" vertical="center" wrapText="1"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right" vertical="center"/>
      <protection/>
    </xf>
    <xf numFmtId="182" fontId="0" fillId="34" borderId="34" xfId="64" applyNumberFormat="1" applyFont="1" applyFill="1" applyBorder="1" applyAlignment="1" applyProtection="1">
      <alignment horizontal="right" vertical="center"/>
      <protection/>
    </xf>
    <xf numFmtId="182" fontId="0" fillId="34" borderId="35" xfId="64" applyNumberFormat="1" applyFont="1" applyFill="1" applyBorder="1" applyAlignment="1" applyProtection="1">
      <alignment horizontal="right" vertical="center"/>
      <protection/>
    </xf>
    <xf numFmtId="182" fontId="0" fillId="34" borderId="23" xfId="64" applyNumberFormat="1" applyFont="1" applyFill="1" applyBorder="1" applyAlignment="1" applyProtection="1">
      <alignment vertical="center"/>
      <protection/>
    </xf>
    <xf numFmtId="182" fontId="0" fillId="34" borderId="24" xfId="64" applyNumberFormat="1" applyFont="1" applyFill="1" applyBorder="1" applyAlignment="1" applyProtection="1">
      <alignment vertical="center"/>
      <protection/>
    </xf>
    <xf numFmtId="182" fontId="0" fillId="34" borderId="36" xfId="64" applyNumberFormat="1" applyFont="1" applyFill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horizontal="center" vertical="center"/>
      <protection/>
    </xf>
    <xf numFmtId="182" fontId="0" fillId="34" borderId="34" xfId="64" applyNumberFormat="1" applyFont="1" applyFill="1" applyBorder="1" applyAlignment="1" applyProtection="1">
      <alignment horizontal="center" vertical="center"/>
      <protection/>
    </xf>
    <xf numFmtId="182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right" vertical="center"/>
      <protection/>
    </xf>
    <xf numFmtId="182" fontId="0" fillId="0" borderId="38" xfId="64" applyNumberFormat="1" applyFont="1" applyBorder="1" applyAlignment="1" applyProtection="1">
      <alignment horizontal="right" vertical="center"/>
      <protection/>
    </xf>
    <xf numFmtId="182" fontId="0" fillId="0" borderId="30" xfId="64" applyNumberFormat="1" applyFont="1" applyBorder="1" applyAlignment="1" applyProtection="1">
      <alignment horizontal="right" vertical="center"/>
      <protection/>
    </xf>
    <xf numFmtId="182" fontId="0" fillId="0" borderId="31" xfId="64" applyNumberFormat="1" applyFont="1" applyBorder="1" applyAlignment="1" applyProtection="1">
      <alignment horizontal="right" vertical="center"/>
      <protection/>
    </xf>
    <xf numFmtId="182" fontId="0" fillId="0" borderId="32" xfId="64" applyNumberFormat="1" applyFont="1" applyBorder="1" applyAlignment="1" applyProtection="1">
      <alignment horizontal="right" vertical="center"/>
      <protection/>
    </xf>
    <xf numFmtId="182" fontId="0" fillId="0" borderId="33" xfId="64" applyNumberFormat="1" applyFont="1" applyBorder="1" applyAlignment="1" applyProtection="1">
      <alignment horizontal="right" vertical="center"/>
      <protection/>
    </xf>
    <xf numFmtId="182" fontId="0" fillId="0" borderId="39" xfId="64" applyNumberFormat="1" applyFont="1" applyBorder="1" applyAlignment="1" applyProtection="1">
      <alignment vertical="center"/>
      <protection/>
    </xf>
    <xf numFmtId="182" fontId="0" fillId="0" borderId="40" xfId="64" applyNumberFormat="1" applyFont="1" applyBorder="1" applyAlignment="1" applyProtection="1">
      <alignment vertical="center"/>
      <protection/>
    </xf>
    <xf numFmtId="182" fontId="0" fillId="0" borderId="41" xfId="64" applyNumberFormat="1" applyFont="1" applyBorder="1" applyAlignment="1" applyProtection="1">
      <alignment vertical="center"/>
      <protection/>
    </xf>
    <xf numFmtId="182" fontId="0" fillId="0" borderId="30" xfId="64" applyNumberFormat="1" applyFont="1" applyBorder="1" applyAlignment="1" applyProtection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21" xfId="64" applyNumberFormat="1" applyFont="1" applyBorder="1" applyAlignment="1" applyProtection="1">
      <alignment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42" xfId="64" applyNumberFormat="1" applyFont="1" applyBorder="1" applyAlignment="1" applyProtection="1">
      <alignment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0" borderId="44" xfId="64" applyNumberFormat="1" applyFont="1" applyBorder="1" applyAlignment="1" applyProtection="1">
      <alignment vertical="center"/>
      <protection/>
    </xf>
    <xf numFmtId="182" fontId="0" fillId="0" borderId="18" xfId="64" applyNumberFormat="1" applyFont="1" applyBorder="1" applyAlignment="1" applyProtection="1">
      <alignment vertical="center"/>
      <protection/>
    </xf>
    <xf numFmtId="182" fontId="0" fillId="0" borderId="23" xfId="64" applyNumberFormat="1" applyFont="1" applyFill="1" applyBorder="1" applyAlignment="1" applyProtection="1">
      <alignment vertical="center"/>
      <protection/>
    </xf>
    <xf numFmtId="182" fontId="0" fillId="0" borderId="41" xfId="64" applyNumberFormat="1" applyFont="1" applyFill="1" applyBorder="1" applyAlignment="1" applyProtection="1">
      <alignment vertical="center"/>
      <protection/>
    </xf>
    <xf numFmtId="182" fontId="42" fillId="0" borderId="44" xfId="64" applyNumberFormat="1" applyFont="1" applyBorder="1" applyAlignment="1" applyProtection="1">
      <alignment vertical="center"/>
      <protection/>
    </xf>
    <xf numFmtId="182" fontId="0" fillId="34" borderId="39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center" vertical="center"/>
      <protection/>
    </xf>
    <xf numFmtId="176" fontId="0" fillId="0" borderId="41" xfId="64" applyNumberFormat="1" applyFont="1" applyBorder="1" applyAlignment="1">
      <alignment vertical="center"/>
      <protection/>
    </xf>
    <xf numFmtId="9" fontId="0" fillId="0" borderId="0" xfId="42" applyFont="1" applyFill="1" applyBorder="1" applyAlignment="1">
      <alignment horizontal="right"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181" fontId="0" fillId="0" borderId="0" xfId="64" applyNumberFormat="1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 shrinkToFit="1"/>
      <protection/>
    </xf>
    <xf numFmtId="0" fontId="0" fillId="0" borderId="0" xfId="64" applyFont="1" applyFill="1" applyBorder="1" applyAlignment="1" applyProtection="1">
      <alignment horizontal="center" vertical="center" wrapText="1"/>
      <protection/>
    </xf>
    <xf numFmtId="0" fontId="0" fillId="0" borderId="41" xfId="64" applyNumberFormat="1" applyFont="1" applyBorder="1" applyAlignment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41" xfId="64" applyNumberFormat="1" applyFont="1" applyBorder="1" applyAlignment="1">
      <alignment vertical="center" shrinkToFit="1"/>
      <protection/>
    </xf>
    <xf numFmtId="182" fontId="0" fillId="0" borderId="45" xfId="64" applyNumberFormat="1" applyFont="1" applyBorder="1" applyAlignment="1">
      <alignment vertical="center"/>
      <protection/>
    </xf>
    <xf numFmtId="182" fontId="0" fillId="0" borderId="46" xfId="64" applyNumberFormat="1" applyFont="1" applyBorder="1" applyAlignment="1">
      <alignment vertical="center"/>
      <protection/>
    </xf>
    <xf numFmtId="182" fontId="0" fillId="0" borderId="47" xfId="64" applyNumberFormat="1" applyFont="1" applyBorder="1" applyAlignment="1">
      <alignment vertical="center"/>
      <protection/>
    </xf>
    <xf numFmtId="179" fontId="0" fillId="34" borderId="36" xfId="64" applyNumberFormat="1" applyFont="1" applyFill="1" applyBorder="1" applyAlignment="1" applyProtection="1">
      <alignment horizontal="center" vertical="center"/>
      <protection/>
    </xf>
    <xf numFmtId="179" fontId="0" fillId="34" borderId="37" xfId="64" applyNumberFormat="1" applyFont="1" applyFill="1" applyBorder="1" applyAlignment="1" applyProtection="1">
      <alignment horizontal="center" vertical="center"/>
      <protection/>
    </xf>
    <xf numFmtId="179" fontId="0" fillId="34" borderId="32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right" vertical="center"/>
      <protection/>
    </xf>
    <xf numFmtId="179" fontId="0" fillId="0" borderId="13" xfId="64" applyNumberFormat="1" applyFont="1" applyBorder="1" applyAlignment="1" applyProtection="1">
      <alignment vertical="center"/>
      <protection/>
    </xf>
    <xf numFmtId="179" fontId="0" fillId="0" borderId="44" xfId="64" applyNumberFormat="1" applyFont="1" applyBorder="1" applyAlignment="1" applyProtection="1">
      <alignment vertical="center"/>
      <protection/>
    </xf>
    <xf numFmtId="179" fontId="0" fillId="34" borderId="34" xfId="64" applyNumberFormat="1" applyFont="1" applyFill="1" applyBorder="1" applyAlignment="1" applyProtection="1">
      <alignment horizontal="center" vertical="center"/>
      <protection/>
    </xf>
    <xf numFmtId="179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41" xfId="64" applyNumberFormat="1" applyFont="1" applyBorder="1" applyAlignment="1" applyProtection="1">
      <alignment horizontal="center" vertical="center"/>
      <protection/>
    </xf>
    <xf numFmtId="182" fontId="0" fillId="34" borderId="41" xfId="64" applyNumberFormat="1" applyFont="1" applyFill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79" fontId="0" fillId="34" borderId="31" xfId="64" applyNumberFormat="1" applyFont="1" applyFill="1" applyBorder="1" applyAlignment="1" applyProtection="1">
      <alignment horizontal="center" vertical="center"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0" fontId="0" fillId="33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 applyProtection="1">
      <alignment horizontal="center" vertical="center"/>
      <protection/>
    </xf>
    <xf numFmtId="182" fontId="0" fillId="34" borderId="50" xfId="64" applyNumberFormat="1" applyFont="1" applyFill="1" applyBorder="1" applyAlignment="1" applyProtection="1">
      <alignment horizontal="center" vertical="center"/>
      <protection/>
    </xf>
    <xf numFmtId="182" fontId="0" fillId="34" borderId="51" xfId="64" applyNumberFormat="1" applyFont="1" applyFill="1" applyBorder="1" applyAlignment="1" applyProtection="1">
      <alignment horizontal="right" vertical="center"/>
      <protection/>
    </xf>
    <xf numFmtId="182" fontId="0" fillId="34" borderId="52" xfId="64" applyNumberFormat="1" applyFont="1" applyFill="1" applyBorder="1" applyAlignment="1" applyProtection="1">
      <alignment horizontal="right" vertical="center"/>
      <protection/>
    </xf>
    <xf numFmtId="182" fontId="0" fillId="34" borderId="49" xfId="64" applyNumberFormat="1" applyFont="1" applyFill="1" applyBorder="1" applyAlignment="1" applyProtection="1">
      <alignment vertical="center"/>
      <protection/>
    </xf>
    <xf numFmtId="182" fontId="0" fillId="34" borderId="51" xfId="64" applyNumberFormat="1" applyFont="1" applyFill="1" applyBorder="1" applyAlignment="1" applyProtection="1">
      <alignment horizontal="center" vertical="center"/>
      <protection/>
    </xf>
    <xf numFmtId="182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10" xfId="64" applyNumberFormat="1" applyFont="1" applyBorder="1" applyAlignment="1" applyProtection="1">
      <alignment horizontal="right" vertical="center"/>
      <protection/>
    </xf>
    <xf numFmtId="182" fontId="0" fillId="0" borderId="50" xfId="64" applyNumberFormat="1" applyFont="1" applyBorder="1" applyAlignment="1" applyProtection="1">
      <alignment horizontal="right" vertical="center"/>
      <protection/>
    </xf>
    <xf numFmtId="182" fontId="0" fillId="0" borderId="51" xfId="64" applyNumberFormat="1" applyFont="1" applyBorder="1" applyAlignment="1" applyProtection="1">
      <alignment horizontal="right" vertical="center"/>
      <protection/>
    </xf>
    <xf numFmtId="182" fontId="0" fillId="0" borderId="53" xfId="64" applyNumberFormat="1" applyFont="1" applyBorder="1" applyAlignment="1" applyProtection="1">
      <alignment vertical="center"/>
      <protection/>
    </xf>
    <xf numFmtId="182" fontId="0" fillId="0" borderId="49" xfId="64" applyNumberFormat="1" applyFont="1" applyBorder="1" applyAlignment="1" applyProtection="1">
      <alignment vertical="center"/>
      <protection/>
    </xf>
    <xf numFmtId="182" fontId="0" fillId="0" borderId="50" xfId="64" applyNumberFormat="1" applyFont="1" applyBorder="1" applyAlignment="1" applyProtection="1">
      <alignment vertical="center"/>
      <protection/>
    </xf>
    <xf numFmtId="182" fontId="0" fillId="0" borderId="51" xfId="64" applyNumberFormat="1" applyFont="1" applyBorder="1" applyAlignment="1" applyProtection="1">
      <alignment vertical="center"/>
      <protection/>
    </xf>
    <xf numFmtId="182" fontId="0" fillId="0" borderId="52" xfId="64" applyNumberFormat="1" applyFont="1" applyBorder="1" applyAlignment="1" applyProtection="1">
      <alignment vertical="center"/>
      <protection/>
    </xf>
    <xf numFmtId="182" fontId="42" fillId="0" borderId="54" xfId="64" applyNumberFormat="1" applyFont="1" applyBorder="1" applyAlignment="1" applyProtection="1">
      <alignment vertical="center"/>
      <protection/>
    </xf>
    <xf numFmtId="182" fontId="0" fillId="0" borderId="48" xfId="64" applyNumberFormat="1" applyFont="1" applyBorder="1" applyAlignment="1" applyProtection="1">
      <alignment vertical="center"/>
      <protection/>
    </xf>
    <xf numFmtId="182" fontId="0" fillId="0" borderId="54" xfId="64" applyNumberFormat="1" applyFont="1" applyBorder="1" applyAlignment="1" applyProtection="1">
      <alignment vertical="center"/>
      <protection/>
    </xf>
    <xf numFmtId="179" fontId="0" fillId="34" borderId="50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right" vertical="center"/>
      <protection/>
    </xf>
    <xf numFmtId="179" fontId="0" fillId="0" borderId="54" xfId="64" applyNumberFormat="1" applyFont="1" applyBorder="1" applyAlignment="1" applyProtection="1">
      <alignment vertical="center"/>
      <protection/>
    </xf>
    <xf numFmtId="179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49" xfId="64" applyNumberFormat="1" applyFont="1" applyFill="1" applyBorder="1" applyAlignment="1" applyProtection="1">
      <alignment vertical="center"/>
      <protection/>
    </xf>
    <xf numFmtId="0" fontId="0" fillId="0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>
      <alignment vertical="center" shrinkToFit="1"/>
      <protection/>
    </xf>
    <xf numFmtId="182" fontId="0" fillId="0" borderId="55" xfId="64" applyNumberFormat="1" applyFont="1" applyBorder="1" applyAlignment="1">
      <alignment vertical="center"/>
      <protection/>
    </xf>
    <xf numFmtId="182" fontId="0" fillId="0" borderId="56" xfId="64" applyNumberFormat="1" applyFont="1" applyBorder="1" applyAlignment="1">
      <alignment vertical="center"/>
      <protection/>
    </xf>
    <xf numFmtId="182" fontId="0" fillId="0" borderId="57" xfId="64" applyNumberFormat="1" applyFont="1" applyBorder="1" applyAlignment="1">
      <alignment vertical="center"/>
      <protection/>
    </xf>
    <xf numFmtId="176" fontId="0" fillId="0" borderId="49" xfId="64" applyNumberFormat="1" applyFont="1" applyBorder="1" applyAlignment="1">
      <alignment vertical="center"/>
      <protection/>
    </xf>
    <xf numFmtId="0" fontId="0" fillId="0" borderId="0" xfId="64" applyFont="1" applyAlignment="1">
      <alignment horizontal="right"/>
      <protection/>
    </xf>
    <xf numFmtId="0" fontId="0" fillId="33" borderId="58" xfId="64" applyFont="1" applyFill="1" applyBorder="1" applyAlignment="1" applyProtection="1">
      <alignment horizontal="center" vertical="center" wrapText="1"/>
      <protection/>
    </xf>
    <xf numFmtId="0" fontId="0" fillId="0" borderId="58" xfId="64" applyFont="1" applyFill="1" applyBorder="1" applyAlignment="1" applyProtection="1">
      <alignment horizontal="center" vertical="center" wrapText="1"/>
      <protection/>
    </xf>
    <xf numFmtId="182" fontId="0" fillId="35" borderId="59" xfId="64" applyNumberFormat="1" applyFont="1" applyFill="1" applyBorder="1" applyAlignment="1">
      <alignment vertical="center" shrinkToFit="1"/>
      <protection/>
    </xf>
    <xf numFmtId="182" fontId="0" fillId="35" borderId="60" xfId="64" applyNumberFormat="1" applyFont="1" applyFill="1" applyBorder="1" applyAlignment="1">
      <alignment vertical="center"/>
      <protection/>
    </xf>
    <xf numFmtId="182" fontId="0" fillId="35" borderId="61" xfId="64" applyNumberFormat="1" applyFont="1" applyFill="1" applyBorder="1" applyAlignment="1">
      <alignment vertical="center"/>
      <protection/>
    </xf>
    <xf numFmtId="182" fontId="0" fillId="35" borderId="62" xfId="64" applyNumberFormat="1" applyFont="1" applyFill="1" applyBorder="1" applyAlignment="1">
      <alignment vertical="center"/>
      <protection/>
    </xf>
    <xf numFmtId="176" fontId="0" fillId="35" borderId="59" xfId="64" applyNumberFormat="1" applyFont="1" applyFill="1" applyBorder="1" applyAlignment="1">
      <alignment vertical="center"/>
      <protection/>
    </xf>
    <xf numFmtId="188" fontId="0" fillId="0" borderId="0" xfId="64" applyNumberFormat="1">
      <alignment/>
      <protection/>
    </xf>
    <xf numFmtId="189" fontId="0" fillId="0" borderId="0" xfId="64" applyNumberFormat="1">
      <alignment/>
      <protection/>
    </xf>
    <xf numFmtId="182" fontId="0" fillId="0" borderId="31" xfId="64" applyNumberFormat="1" applyFont="1" applyFill="1" applyBorder="1" applyAlignment="1" applyProtection="1">
      <alignment horizontal="right" vertical="center"/>
      <protection/>
    </xf>
    <xf numFmtId="182" fontId="0" fillId="0" borderId="33" xfId="64" applyNumberFormat="1" applyFont="1" applyFill="1" applyBorder="1" applyAlignment="1" applyProtection="1">
      <alignment horizontal="right" vertical="center"/>
      <protection/>
    </xf>
    <xf numFmtId="182" fontId="0" fillId="0" borderId="35" xfId="64" applyNumberFormat="1" applyFont="1" applyFill="1" applyBorder="1" applyAlignment="1" applyProtection="1">
      <alignment horizontal="right" vertical="center"/>
      <protection/>
    </xf>
    <xf numFmtId="182" fontId="0" fillId="0" borderId="31" xfId="64" applyNumberFormat="1" applyFont="1" applyFill="1" applyBorder="1" applyAlignment="1" applyProtection="1">
      <alignment horizontal="center" vertical="center"/>
      <protection/>
    </xf>
    <xf numFmtId="182" fontId="0" fillId="0" borderId="33" xfId="64" applyNumberFormat="1" applyFont="1" applyFill="1" applyBorder="1" applyAlignment="1" applyProtection="1">
      <alignment horizontal="center" vertical="center"/>
      <protection/>
    </xf>
    <xf numFmtId="182" fontId="0" fillId="0" borderId="35" xfId="64" applyNumberFormat="1" applyFont="1" applyFill="1" applyBorder="1" applyAlignment="1" applyProtection="1">
      <alignment horizontal="center" vertical="center"/>
      <protection/>
    </xf>
    <xf numFmtId="182" fontId="0" fillId="0" borderId="38" xfId="64" applyNumberFormat="1" applyFont="1" applyFill="1" applyBorder="1" applyAlignment="1" applyProtection="1">
      <alignment horizontal="right" vertical="center"/>
      <protection/>
    </xf>
    <xf numFmtId="182" fontId="0" fillId="0" borderId="35" xfId="64" applyNumberFormat="1" applyFont="1" applyFill="1" applyBorder="1" applyAlignment="1" applyProtection="1">
      <alignment vertical="center"/>
      <protection/>
    </xf>
    <xf numFmtId="182" fontId="0" fillId="0" borderId="31" xfId="64" applyNumberFormat="1" applyFont="1" applyFill="1" applyBorder="1" applyAlignment="1" applyProtection="1">
      <alignment vertical="center"/>
      <protection/>
    </xf>
    <xf numFmtId="182" fontId="0" fillId="0" borderId="33" xfId="64" applyNumberFormat="1" applyFont="1" applyFill="1" applyBorder="1" applyAlignment="1" applyProtection="1">
      <alignment vertical="center"/>
      <protection/>
    </xf>
    <xf numFmtId="182" fontId="42" fillId="0" borderId="44" xfId="64" applyNumberFormat="1" applyFont="1" applyFill="1" applyBorder="1" applyAlignment="1" applyProtection="1">
      <alignment vertical="center"/>
      <protection/>
    </xf>
    <xf numFmtId="182" fontId="0" fillId="0" borderId="29" xfId="64" applyNumberFormat="1" applyFont="1" applyFill="1" applyBorder="1" applyAlignment="1" applyProtection="1">
      <alignment vertical="center"/>
      <protection/>
    </xf>
    <xf numFmtId="182" fontId="0" fillId="0" borderId="44" xfId="64" applyNumberFormat="1" applyFont="1" applyFill="1" applyBorder="1" applyAlignment="1" applyProtection="1">
      <alignment vertical="center"/>
      <protection/>
    </xf>
    <xf numFmtId="182" fontId="0" fillId="0" borderId="40" xfId="64" applyNumberFormat="1" applyFont="1" applyFill="1" applyBorder="1" applyAlignment="1" applyProtection="1">
      <alignment vertical="center"/>
      <protection/>
    </xf>
    <xf numFmtId="182" fontId="43" fillId="0" borderId="41" xfId="64" applyNumberFormat="1" applyFont="1" applyFill="1" applyBorder="1" applyAlignment="1" applyProtection="1">
      <alignment vertical="center"/>
      <protection/>
    </xf>
    <xf numFmtId="179" fontId="0" fillId="0" borderId="31" xfId="64" applyNumberFormat="1" applyFont="1" applyFill="1" applyBorder="1" applyAlignment="1" applyProtection="1">
      <alignment horizontal="center" vertical="center"/>
      <protection/>
    </xf>
    <xf numFmtId="179" fontId="0" fillId="0" borderId="33" xfId="64" applyNumberFormat="1" applyFont="1" applyFill="1" applyBorder="1" applyAlignment="1" applyProtection="1">
      <alignment horizontal="center" vertical="center"/>
      <protection/>
    </xf>
    <xf numFmtId="179" fontId="0" fillId="0" borderId="33" xfId="64" applyNumberFormat="1" applyFont="1" applyFill="1" applyBorder="1" applyAlignment="1" applyProtection="1">
      <alignment horizontal="right" vertical="center"/>
      <protection/>
    </xf>
    <xf numFmtId="179" fontId="0" fillId="0" borderId="44" xfId="64" applyNumberFormat="1" applyFont="1" applyFill="1" applyBorder="1" applyAlignment="1" applyProtection="1">
      <alignment vertical="center"/>
      <protection/>
    </xf>
    <xf numFmtId="182" fontId="43" fillId="0" borderId="31" xfId="64" applyNumberFormat="1" applyFont="1" applyFill="1" applyBorder="1" applyAlignment="1" applyProtection="1">
      <alignment vertical="center"/>
      <protection/>
    </xf>
    <xf numFmtId="182" fontId="0" fillId="35" borderId="59" xfId="64" applyNumberFormat="1" applyFont="1" applyFill="1" applyBorder="1" applyAlignment="1" applyProtection="1">
      <alignment horizontal="center" vertical="center"/>
      <protection/>
    </xf>
    <xf numFmtId="179" fontId="0" fillId="36" borderId="63" xfId="64" applyNumberFormat="1" applyFont="1" applyFill="1" applyBorder="1" applyAlignment="1" applyProtection="1">
      <alignment horizontal="right" vertical="center"/>
      <protection/>
    </xf>
    <xf numFmtId="179" fontId="0" fillId="36" borderId="64" xfId="64" applyNumberFormat="1" applyFont="1" applyFill="1" applyBorder="1" applyAlignment="1" applyProtection="1">
      <alignment horizontal="right" vertical="center"/>
      <protection/>
    </xf>
    <xf numFmtId="179" fontId="0" fillId="36" borderId="65" xfId="64" applyNumberFormat="1" applyFont="1" applyFill="1" applyBorder="1" applyAlignment="1" applyProtection="1">
      <alignment horizontal="right" vertical="center"/>
      <protection/>
    </xf>
    <xf numFmtId="179" fontId="0" fillId="36" borderId="59" xfId="64" applyNumberFormat="1" applyFont="1" applyFill="1" applyBorder="1" applyAlignment="1" applyProtection="1">
      <alignment vertical="center"/>
      <protection/>
    </xf>
    <xf numFmtId="179" fontId="0" fillId="36" borderId="63" xfId="64" applyNumberFormat="1" applyFont="1" applyFill="1" applyBorder="1" applyAlignment="1" applyProtection="1">
      <alignment horizontal="center" vertical="center"/>
      <protection/>
    </xf>
    <xf numFmtId="179" fontId="0" fillId="36" borderId="64" xfId="64" applyNumberFormat="1" applyFont="1" applyFill="1" applyBorder="1" applyAlignment="1" applyProtection="1">
      <alignment horizontal="center" vertical="center"/>
      <protection/>
    </xf>
    <xf numFmtId="179" fontId="0" fillId="35" borderId="66" xfId="64" applyNumberFormat="1" applyFont="1" applyFill="1" applyBorder="1" applyAlignment="1" applyProtection="1">
      <alignment horizontal="right" vertical="center"/>
      <protection/>
    </xf>
    <xf numFmtId="179" fontId="0" fillId="35" borderId="63" xfId="64" applyNumberFormat="1" applyFont="1" applyFill="1" applyBorder="1" applyAlignment="1" applyProtection="1">
      <alignment horizontal="right" vertical="center"/>
      <protection/>
    </xf>
    <xf numFmtId="179" fontId="0" fillId="35" borderId="64" xfId="64" applyNumberFormat="1" applyFont="1" applyFill="1" applyBorder="1" applyAlignment="1" applyProtection="1">
      <alignment horizontal="right" vertical="center"/>
      <protection/>
    </xf>
    <xf numFmtId="179" fontId="0" fillId="35" borderId="64" xfId="64" applyNumberFormat="1" applyFont="1" applyFill="1" applyBorder="1" applyAlignment="1" applyProtection="1">
      <alignment horizontal="center" vertical="center"/>
      <protection/>
    </xf>
    <xf numFmtId="179" fontId="0" fillId="35" borderId="65" xfId="64" applyNumberFormat="1" applyFont="1" applyFill="1" applyBorder="1" applyAlignment="1" applyProtection="1">
      <alignment vertical="center"/>
      <protection/>
    </xf>
    <xf numFmtId="179" fontId="0" fillId="35" borderId="59" xfId="64" applyNumberFormat="1" applyFont="1" applyFill="1" applyBorder="1" applyAlignment="1" applyProtection="1">
      <alignment vertical="center"/>
      <protection/>
    </xf>
    <xf numFmtId="179" fontId="0" fillId="35" borderId="63" xfId="64" applyNumberFormat="1" applyFont="1" applyFill="1" applyBorder="1" applyAlignment="1" applyProtection="1">
      <alignment vertical="center"/>
      <protection/>
    </xf>
    <xf numFmtId="179" fontId="0" fillId="35" borderId="64" xfId="64" applyNumberFormat="1" applyFont="1" applyFill="1" applyBorder="1" applyAlignment="1" applyProtection="1">
      <alignment vertical="center"/>
      <protection/>
    </xf>
    <xf numFmtId="179" fontId="42" fillId="35" borderId="67" xfId="64" applyNumberFormat="1" applyFont="1" applyFill="1" applyBorder="1" applyAlignment="1" applyProtection="1">
      <alignment vertical="center"/>
      <protection/>
    </xf>
    <xf numFmtId="179" fontId="0" fillId="35" borderId="58" xfId="64" applyNumberFormat="1" applyFont="1" applyFill="1" applyBorder="1" applyAlignment="1" applyProtection="1">
      <alignment vertical="center"/>
      <protection/>
    </xf>
    <xf numFmtId="179" fontId="0" fillId="35" borderId="67" xfId="64" applyNumberFormat="1" applyFont="1" applyFill="1" applyBorder="1" applyAlignment="1" applyProtection="1">
      <alignment vertical="center"/>
      <protection/>
    </xf>
    <xf numFmtId="179" fontId="0" fillId="35" borderId="68" xfId="64" applyNumberFormat="1" applyFont="1" applyFill="1" applyBorder="1" applyAlignment="1" applyProtection="1">
      <alignment vertical="center"/>
      <protection/>
    </xf>
    <xf numFmtId="179" fontId="0" fillId="36" borderId="65" xfId="6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54"/>
          <c:w val="0.955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'資料Ⅱ-34'!$A$65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'資料Ⅱ-34'!$B$63:$M$63</c:f>
              <c:strCache/>
            </c:strRef>
          </c:cat>
          <c:val>
            <c:numRef>
              <c:f>'資料Ⅱ-34'!$B$65:$M$65</c:f>
              <c:numCache/>
            </c:numRef>
          </c:val>
        </c:ser>
        <c:ser>
          <c:idx val="2"/>
          <c:order val="1"/>
          <c:tx>
            <c:strRef>
              <c:f>'資料Ⅱ-34'!$A$67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'資料Ⅱ-34'!$B$63:$M$63</c:f>
              <c:strCache/>
            </c:strRef>
          </c:cat>
          <c:val>
            <c:numRef>
              <c:f>'資料Ⅱ-34'!$B$67:$M$67</c:f>
              <c:numCache/>
            </c:numRef>
          </c:val>
        </c:ser>
        <c:ser>
          <c:idx val="3"/>
          <c:order val="2"/>
          <c:tx>
            <c:strRef>
              <c:f>'資料Ⅱ-34'!$A$68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'資料Ⅱ-34'!$B$63:$M$63</c:f>
              <c:strCache/>
            </c:strRef>
          </c:cat>
          <c:val>
            <c:numRef>
              <c:f>'資料Ⅱ-34'!$B$68:$M$68</c:f>
              <c:numCache/>
            </c:numRef>
          </c:val>
        </c:ser>
        <c:ser>
          <c:idx val="4"/>
          <c:order val="3"/>
          <c:tx>
            <c:strRef>
              <c:f>'資料Ⅱ-34'!$A$69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'資料Ⅱ-34'!$B$63:$M$63</c:f>
              <c:strCache/>
            </c:strRef>
          </c:cat>
          <c:val>
            <c:numRef>
              <c:f>'資料Ⅱ-34'!$B$69:$M$69</c:f>
              <c:numCache/>
            </c:numRef>
          </c:val>
        </c:ser>
        <c:ser>
          <c:idx val="5"/>
          <c:order val="4"/>
          <c:tx>
            <c:strRef>
              <c:f>'資料Ⅱ-34'!$A$70</c:f>
              <c:strCache>
                <c:ptCount val="1"/>
                <c:pt idx="0">
                  <c:v>北陸甲信越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'資料Ⅱ-34'!$B$63:$M$63</c:f>
              <c:strCache/>
            </c:strRef>
          </c:cat>
          <c:val>
            <c:numRef>
              <c:f>'資料Ⅱ-34'!$B$70:$M$70</c:f>
              <c:numCache/>
            </c:numRef>
          </c:val>
        </c:ser>
        <c:ser>
          <c:idx val="6"/>
          <c:order val="5"/>
          <c:tx>
            <c:strRef>
              <c:f>'資料Ⅱ-34'!$A$71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'資料Ⅱ-34'!$B$63:$M$63</c:f>
              <c:strCache/>
            </c:strRef>
          </c:cat>
          <c:val>
            <c:numRef>
              <c:f>'資料Ⅱ-34'!$B$71:$M$71</c:f>
              <c:numCache/>
            </c:numRef>
          </c:val>
        </c:ser>
        <c:ser>
          <c:idx val="7"/>
          <c:order val="6"/>
          <c:tx>
            <c:strRef>
              <c:f>'資料Ⅱ-34'!$A$72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'資料Ⅱ-34'!$B$63:$M$63</c:f>
              <c:strCache/>
            </c:strRef>
          </c:cat>
          <c:val>
            <c:numRef>
              <c:f>'資料Ⅱ-34'!$B$72:$M$72</c:f>
              <c:numCache/>
            </c:numRef>
          </c:val>
        </c:ser>
        <c:overlap val="100"/>
        <c:axId val="1550507"/>
        <c:axId val="13954564"/>
      </c:barChart>
      <c:lineChart>
        <c:grouping val="standard"/>
        <c:varyColors val="0"/>
        <c:ser>
          <c:idx val="8"/>
          <c:order val="7"/>
          <c:tx>
            <c:strRef>
              <c:f>'資料Ⅱ-34'!$A$73</c:f>
              <c:strCache>
                <c:ptCount val="1"/>
                <c:pt idx="0">
                  <c:v>被害都道府県数（右軸）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'資料Ⅱ-34'!$B$63:$M$63</c:f>
              <c:strCache/>
            </c:strRef>
          </c:cat>
          <c:val>
            <c:numRef>
              <c:f>'資料Ⅱ-34'!$B$73:$M$73</c:f>
              <c:numCache/>
            </c:numRef>
          </c:val>
          <c:smooth val="0"/>
        </c:ser>
        <c:axId val="58482213"/>
        <c:axId val="56577870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4564"/>
        <c:crosses val="autoZero"/>
        <c:auto val="0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507"/>
        <c:crossesAt val="1"/>
        <c:crossBetween val="between"/>
        <c:dispUnits/>
      </c:valAx>
      <c:catAx>
        <c:axId val="584822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77870"/>
        <c:crosses val="autoZero"/>
        <c:auto val="0"/>
        <c:lblOffset val="100"/>
        <c:tickLblSkip val="1"/>
        <c:noMultiLvlLbl val="0"/>
      </c:catAx>
      <c:valAx>
        <c:axId val="56577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22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"/>
          <c:w val="0.28425"/>
          <c:h val="0.30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0.08175</cdr:y>
    </cdr:from>
    <cdr:to>
      <cdr:x>0.08075</cdr:x>
      <cdr:y>0.1475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400050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0.807</cdr:x>
      <cdr:y>0.0845</cdr:y>
    </cdr:from>
    <cdr:to>
      <cdr:x>1</cdr:x>
      <cdr:y>0.15475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124450" y="409575"/>
          <a:ext cx="1276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（被害都道府県数）</a:t>
          </a:r>
        </a:p>
      </cdr:txBody>
    </cdr:sp>
  </cdr:relSizeAnchor>
  <cdr:relSizeAnchor xmlns:cdr="http://schemas.openxmlformats.org/drawingml/2006/chartDrawing">
    <cdr:from>
      <cdr:x>0.153</cdr:x>
      <cdr:y>0.58675</cdr:y>
    </cdr:from>
    <cdr:to>
      <cdr:x>0.22075</cdr:x>
      <cdr:y>0.6435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971550" y="288607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11.6</a:t>
          </a:r>
        </a:p>
      </cdr:txBody>
    </cdr:sp>
  </cdr:relSizeAnchor>
  <cdr:relSizeAnchor xmlns:cdr="http://schemas.openxmlformats.org/drawingml/2006/chartDrawing">
    <cdr:from>
      <cdr:x>0.2235</cdr:x>
      <cdr:y>0.552</cdr:y>
    </cdr:from>
    <cdr:to>
      <cdr:x>0.2915</cdr:x>
      <cdr:y>0.60875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419225" y="271462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13.3</a:t>
          </a:r>
        </a:p>
      </cdr:txBody>
    </cdr:sp>
  </cdr:relSizeAnchor>
  <cdr:relSizeAnchor xmlns:cdr="http://schemas.openxmlformats.org/drawingml/2006/chartDrawing">
    <cdr:from>
      <cdr:x>0.32375</cdr:x>
      <cdr:y>0.369</cdr:y>
    </cdr:from>
    <cdr:to>
      <cdr:x>0.3915</cdr:x>
      <cdr:y>0.42525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2047875" y="18097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23.0</a:t>
          </a:r>
        </a:p>
      </cdr:txBody>
    </cdr:sp>
  </cdr:relSizeAnchor>
  <cdr:relSizeAnchor xmlns:cdr="http://schemas.openxmlformats.org/drawingml/2006/chartDrawing">
    <cdr:from>
      <cdr:x>0.36775</cdr:x>
      <cdr:y>0.17375</cdr:y>
    </cdr:from>
    <cdr:to>
      <cdr:x>0.4485</cdr:x>
      <cdr:y>0.24975</cdr:y>
    </cdr:to>
    <cdr:sp>
      <cdr:nvSpPr>
        <cdr:cNvPr id="6" name="テキスト ボックス 2"/>
        <cdr:cNvSpPr txBox="1">
          <a:spLocks noChangeArrowheads="1"/>
        </cdr:cNvSpPr>
      </cdr:nvSpPr>
      <cdr:spPr>
        <a:xfrm>
          <a:off x="2333625" y="847725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32.5</a:t>
          </a:r>
        </a:p>
      </cdr:txBody>
    </cdr:sp>
  </cdr:relSizeAnchor>
  <cdr:relSizeAnchor xmlns:cdr="http://schemas.openxmlformats.org/drawingml/2006/chartDrawing">
    <cdr:from>
      <cdr:x>0.43575</cdr:x>
      <cdr:y>0.50625</cdr:y>
    </cdr:from>
    <cdr:to>
      <cdr:x>0.50375</cdr:x>
      <cdr:y>0.563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2762250" y="248602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15.7</a:t>
          </a:r>
        </a:p>
      </cdr:txBody>
    </cdr:sp>
  </cdr:relSizeAnchor>
  <cdr:relSizeAnchor xmlns:cdr="http://schemas.openxmlformats.org/drawingml/2006/chartDrawing">
    <cdr:from>
      <cdr:x>0.91075</cdr:x>
      <cdr:y>0.893</cdr:y>
    </cdr:from>
    <cdr:to>
      <cdr:x>1</cdr:x>
      <cdr:y>0.9715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5781675" y="4391025"/>
          <a:ext cx="609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0.50725</cdr:x>
      <cdr:y>0.656</cdr:y>
    </cdr:from>
    <cdr:to>
      <cdr:x>0.57425</cdr:x>
      <cdr:y>0.72875</cdr:y>
    </cdr:to>
    <cdr:sp>
      <cdr:nvSpPr>
        <cdr:cNvPr id="9" name="テキスト ボックス 2"/>
        <cdr:cNvSpPr txBox="1">
          <a:spLocks noChangeArrowheads="1"/>
        </cdr:cNvSpPr>
      </cdr:nvSpPr>
      <cdr:spPr>
        <a:xfrm>
          <a:off x="3219450" y="3228975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cdr:txBody>
    </cdr:sp>
  </cdr:relSizeAnchor>
  <cdr:relSizeAnchor xmlns:cdr="http://schemas.openxmlformats.org/drawingml/2006/chartDrawing">
    <cdr:from>
      <cdr:x>0.57925</cdr:x>
      <cdr:y>0.71825</cdr:y>
    </cdr:from>
    <cdr:to>
      <cdr:x>0.6465</cdr:x>
      <cdr:y>0.791</cdr:y>
    </cdr:to>
    <cdr:sp>
      <cdr:nvSpPr>
        <cdr:cNvPr id="10" name="テキスト ボックス 9"/>
        <cdr:cNvSpPr txBox="1">
          <a:spLocks noChangeArrowheads="1"/>
        </cdr:cNvSpPr>
      </cdr:nvSpPr>
      <cdr:spPr>
        <a:xfrm>
          <a:off x="3676650" y="3533775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5.2</a:t>
          </a:r>
        </a:p>
      </cdr:txBody>
    </cdr:sp>
  </cdr:relSizeAnchor>
  <cdr:relSizeAnchor xmlns:cdr="http://schemas.openxmlformats.org/drawingml/2006/chartDrawing">
    <cdr:from>
      <cdr:x>0.65075</cdr:x>
      <cdr:y>0.73625</cdr:y>
    </cdr:from>
    <cdr:to>
      <cdr:x>0.71775</cdr:x>
      <cdr:y>0.80975</cdr:y>
    </cdr:to>
    <cdr:sp>
      <cdr:nvSpPr>
        <cdr:cNvPr id="11" name="テキスト ボックス 9"/>
        <cdr:cNvSpPr txBox="1">
          <a:spLocks noChangeArrowheads="1"/>
        </cdr:cNvSpPr>
      </cdr:nvSpPr>
      <cdr:spPr>
        <a:xfrm>
          <a:off x="4133850" y="3619500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4.1</a:t>
          </a:r>
        </a:p>
      </cdr:txBody>
    </cdr:sp>
  </cdr:relSizeAnchor>
  <cdr:relSizeAnchor xmlns:cdr="http://schemas.openxmlformats.org/drawingml/2006/chartDrawing">
    <cdr:from>
      <cdr:x>0.08825</cdr:x>
      <cdr:y>0.6995</cdr:y>
    </cdr:from>
    <cdr:to>
      <cdr:x>0.14525</cdr:x>
      <cdr:y>0.7565</cdr:y>
    </cdr:to>
    <cdr:sp>
      <cdr:nvSpPr>
        <cdr:cNvPr id="12" name="テキスト ボックス 2"/>
        <cdr:cNvSpPr txBox="1">
          <a:spLocks noChangeArrowheads="1"/>
        </cdr:cNvSpPr>
      </cdr:nvSpPr>
      <cdr:spPr>
        <a:xfrm>
          <a:off x="552450" y="3438525"/>
          <a:ext cx="361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5.9</a:t>
          </a:r>
        </a:p>
      </cdr:txBody>
    </cdr:sp>
  </cdr:relSizeAnchor>
  <cdr:relSizeAnchor xmlns:cdr="http://schemas.openxmlformats.org/drawingml/2006/chartDrawing">
    <cdr:from>
      <cdr:x>0.722</cdr:x>
      <cdr:y>0.65875</cdr:y>
    </cdr:from>
    <cdr:to>
      <cdr:x>0.78825</cdr:x>
      <cdr:y>0.7315</cdr:y>
    </cdr:to>
    <cdr:sp>
      <cdr:nvSpPr>
        <cdr:cNvPr id="13" name="テキスト ボックス 9"/>
        <cdr:cNvSpPr txBox="1">
          <a:spLocks noChangeArrowheads="1"/>
        </cdr:cNvSpPr>
      </cdr:nvSpPr>
      <cdr:spPr>
        <a:xfrm>
          <a:off x="4581525" y="3238500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cdr:txBody>
    </cdr:sp>
  </cdr:relSizeAnchor>
  <cdr:relSizeAnchor xmlns:cdr="http://schemas.openxmlformats.org/drawingml/2006/chartDrawing">
    <cdr:from>
      <cdr:x>0.7925</cdr:x>
      <cdr:y>0.65725</cdr:y>
    </cdr:from>
    <cdr:to>
      <cdr:x>0.85975</cdr:x>
      <cdr:y>0.73</cdr:y>
    </cdr:to>
    <cdr:sp>
      <cdr:nvSpPr>
        <cdr:cNvPr id="14" name="テキスト ボックス 9"/>
        <cdr:cNvSpPr txBox="1">
          <a:spLocks noChangeArrowheads="1"/>
        </cdr:cNvSpPr>
      </cdr:nvSpPr>
      <cdr:spPr>
        <a:xfrm>
          <a:off x="5029200" y="3228975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8.4</a:t>
          </a:r>
        </a:p>
      </cdr:txBody>
    </cdr:sp>
  </cdr:relSizeAnchor>
  <cdr:relSizeAnchor xmlns:cdr="http://schemas.openxmlformats.org/drawingml/2006/chartDrawing">
    <cdr:from>
      <cdr:x>0.864</cdr:x>
      <cdr:y>0.63725</cdr:y>
    </cdr:from>
    <cdr:to>
      <cdr:x>0.931</cdr:x>
      <cdr:y>0.71</cdr:y>
    </cdr:to>
    <cdr:sp>
      <cdr:nvSpPr>
        <cdr:cNvPr id="15" name="テキスト ボックス 9"/>
        <cdr:cNvSpPr txBox="1">
          <a:spLocks noChangeArrowheads="1"/>
        </cdr:cNvSpPr>
      </cdr:nvSpPr>
      <cdr:spPr>
        <a:xfrm>
          <a:off x="5486400" y="3133725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9.3</a:t>
          </a:r>
        </a:p>
      </cdr:txBody>
    </cdr:sp>
  </cdr:relSizeAnchor>
  <cdr:relSizeAnchor xmlns:cdr="http://schemas.openxmlformats.org/drawingml/2006/chartDrawing">
    <cdr:from>
      <cdr:x>0.372</cdr:x>
      <cdr:y>0.3475</cdr:y>
    </cdr:from>
    <cdr:to>
      <cdr:x>0.429</cdr:x>
      <cdr:y>0.4045</cdr:y>
    </cdr:to>
    <cdr:sp>
      <cdr:nvSpPr>
        <cdr:cNvPr id="16" name="テキスト ボックス 2"/>
        <cdr:cNvSpPr txBox="1">
          <a:spLocks noChangeArrowheads="1"/>
        </cdr:cNvSpPr>
      </cdr:nvSpPr>
      <cdr:spPr>
        <a:xfrm>
          <a:off x="2362200" y="1704975"/>
          <a:ext cx="361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47625</xdr:rowOff>
    </xdr:from>
    <xdr:to>
      <xdr:col>1</xdr:col>
      <xdr:colOff>0</xdr:colOff>
      <xdr:row>85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57225" y="147542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47625</xdr:rowOff>
    </xdr:from>
    <xdr:to>
      <xdr:col>15</xdr:col>
      <xdr:colOff>0</xdr:colOff>
      <xdr:row>111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9886950" y="192119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61</xdr:row>
      <xdr:rowOff>114300</xdr:rowOff>
    </xdr:from>
    <xdr:to>
      <xdr:col>25</xdr:col>
      <xdr:colOff>104775</xdr:colOff>
      <xdr:row>86</xdr:row>
      <xdr:rowOff>85725</xdr:rowOff>
    </xdr:to>
    <xdr:graphicFrame>
      <xdr:nvGraphicFramePr>
        <xdr:cNvPr id="3" name="グラフ 1"/>
        <xdr:cNvGraphicFramePr/>
      </xdr:nvGraphicFramePr>
      <xdr:xfrm>
        <a:off x="10239375" y="11068050"/>
        <a:ext cx="6353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showGridLines="0" tabSelected="1" zoomScale="90" zoomScaleNormal="9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8.625" style="2" customWidth="1"/>
    <col min="2" max="13" width="8.625" style="1" customWidth="1"/>
    <col min="14" max="14" width="9.00390625" style="1" customWidth="1"/>
    <col min="15" max="15" width="8.625" style="2" customWidth="1"/>
    <col min="16" max="20" width="8.625" style="1" customWidth="1"/>
    <col min="21" max="21" width="9.00390625" style="1" customWidth="1"/>
    <col min="22" max="25" width="8.625" style="1" customWidth="1"/>
    <col min="26" max="30" width="9.00390625" style="1" customWidth="1"/>
    <col min="31" max="16384" width="9.00390625" style="1" customWidth="1"/>
  </cols>
  <sheetData>
    <row r="1" spans="1:15" ht="18" customHeight="1">
      <c r="A1" s="3" t="s">
        <v>75</v>
      </c>
      <c r="O1" s="1"/>
    </row>
    <row r="2" spans="1:15" ht="18" customHeight="1" thickBot="1">
      <c r="A2" s="32" t="s">
        <v>55</v>
      </c>
      <c r="C2" s="4"/>
      <c r="D2" s="4"/>
      <c r="E2" s="4"/>
      <c r="F2" s="4"/>
      <c r="G2" s="5"/>
      <c r="H2" s="5"/>
      <c r="I2" s="5"/>
      <c r="J2" s="5"/>
      <c r="K2" s="141"/>
      <c r="L2" s="141"/>
      <c r="M2" s="141" t="s">
        <v>82</v>
      </c>
      <c r="O2" s="1"/>
    </row>
    <row r="3" spans="1:15" ht="27.75" thickBot="1">
      <c r="A3" s="6" t="s">
        <v>1</v>
      </c>
      <c r="B3" s="34" t="s">
        <v>68</v>
      </c>
      <c r="C3" s="35" t="s">
        <v>69</v>
      </c>
      <c r="D3" s="35" t="s">
        <v>70</v>
      </c>
      <c r="E3" s="35" t="s">
        <v>71</v>
      </c>
      <c r="F3" s="35" t="s">
        <v>72</v>
      </c>
      <c r="G3" s="35" t="s">
        <v>73</v>
      </c>
      <c r="H3" s="35" t="s">
        <v>74</v>
      </c>
      <c r="I3" s="106" t="s">
        <v>76</v>
      </c>
      <c r="J3" s="110" t="s">
        <v>79</v>
      </c>
      <c r="K3" s="106" t="s">
        <v>80</v>
      </c>
      <c r="L3" s="106" t="s">
        <v>83</v>
      </c>
      <c r="M3" s="142" t="s">
        <v>84</v>
      </c>
      <c r="O3" s="1"/>
    </row>
    <row r="4" spans="1:15" ht="14.25" thickBot="1">
      <c r="A4" s="20" t="s">
        <v>2</v>
      </c>
      <c r="B4" s="21" t="s">
        <v>53</v>
      </c>
      <c r="C4" s="22" t="s">
        <v>53</v>
      </c>
      <c r="D4" s="22" t="s">
        <v>53</v>
      </c>
      <c r="E4" s="22" t="s">
        <v>53</v>
      </c>
      <c r="F4" s="22" t="s">
        <v>53</v>
      </c>
      <c r="G4" s="22" t="s">
        <v>53</v>
      </c>
      <c r="H4" s="102" t="s">
        <v>53</v>
      </c>
      <c r="I4" s="102" t="s">
        <v>53</v>
      </c>
      <c r="J4" s="111" t="s">
        <v>53</v>
      </c>
      <c r="K4" s="102" t="s">
        <v>53</v>
      </c>
      <c r="L4" s="102" t="s">
        <v>53</v>
      </c>
      <c r="M4" s="171" t="s">
        <v>64</v>
      </c>
      <c r="O4" s="1"/>
    </row>
    <row r="5" spans="1:15" ht="13.5">
      <c r="A5" s="23" t="s">
        <v>3</v>
      </c>
      <c r="B5" s="36" t="s">
        <v>64</v>
      </c>
      <c r="C5" s="37" t="s">
        <v>53</v>
      </c>
      <c r="D5" s="37" t="s">
        <v>53</v>
      </c>
      <c r="E5" s="37" t="s">
        <v>53</v>
      </c>
      <c r="F5" s="38">
        <v>0</v>
      </c>
      <c r="G5" s="37" t="s">
        <v>53</v>
      </c>
      <c r="H5" s="37" t="s">
        <v>53</v>
      </c>
      <c r="I5" s="37" t="s">
        <v>78</v>
      </c>
      <c r="J5" s="112" t="s">
        <v>78</v>
      </c>
      <c r="K5" s="37" t="s">
        <v>78</v>
      </c>
      <c r="L5" s="151">
        <v>0.01</v>
      </c>
      <c r="M5" s="172">
        <v>0.12</v>
      </c>
      <c r="O5" s="1"/>
    </row>
    <row r="6" spans="1:15" ht="13.5">
      <c r="A6" s="8" t="s">
        <v>4</v>
      </c>
      <c r="B6" s="39" t="s">
        <v>64</v>
      </c>
      <c r="C6" s="40" t="s">
        <v>53</v>
      </c>
      <c r="D6" s="40" t="s">
        <v>53</v>
      </c>
      <c r="E6" s="40" t="s">
        <v>53</v>
      </c>
      <c r="F6" s="41">
        <v>0</v>
      </c>
      <c r="G6" s="41">
        <v>0</v>
      </c>
      <c r="H6" s="41">
        <v>0</v>
      </c>
      <c r="I6" s="41">
        <v>0.08</v>
      </c>
      <c r="J6" s="113">
        <v>0.09</v>
      </c>
      <c r="K6" s="41">
        <v>0.2</v>
      </c>
      <c r="L6" s="152">
        <v>0.53</v>
      </c>
      <c r="M6" s="173">
        <v>0.88</v>
      </c>
      <c r="O6" s="1"/>
    </row>
    <row r="7" spans="1:15" ht="13.5">
      <c r="A7" s="8" t="s">
        <v>5</v>
      </c>
      <c r="B7" s="39" t="s">
        <v>64</v>
      </c>
      <c r="C7" s="40" t="s">
        <v>64</v>
      </c>
      <c r="D7" s="40" t="s">
        <v>64</v>
      </c>
      <c r="E7" s="41">
        <v>0.01</v>
      </c>
      <c r="F7" s="41">
        <v>0.08</v>
      </c>
      <c r="G7" s="41">
        <v>0.09</v>
      </c>
      <c r="H7" s="41">
        <v>0.06</v>
      </c>
      <c r="I7" s="41">
        <v>0.36</v>
      </c>
      <c r="J7" s="113">
        <v>0.3</v>
      </c>
      <c r="K7" s="41">
        <v>0.39</v>
      </c>
      <c r="L7" s="152">
        <v>0.25</v>
      </c>
      <c r="M7" s="173">
        <v>0.66</v>
      </c>
      <c r="O7" s="1"/>
    </row>
    <row r="8" spans="1:15" ht="13.5">
      <c r="A8" s="8" t="s">
        <v>6</v>
      </c>
      <c r="B8" s="42">
        <v>0</v>
      </c>
      <c r="C8" s="41">
        <v>0</v>
      </c>
      <c r="D8" s="41">
        <v>0</v>
      </c>
      <c r="E8" s="41">
        <v>0.02</v>
      </c>
      <c r="F8" s="41">
        <v>0.07</v>
      </c>
      <c r="G8" s="41">
        <v>0.29000000000000004</v>
      </c>
      <c r="H8" s="41">
        <v>0.37</v>
      </c>
      <c r="I8" s="41">
        <v>0.51</v>
      </c>
      <c r="J8" s="113">
        <v>0.61</v>
      </c>
      <c r="K8" s="41">
        <v>1.04</v>
      </c>
      <c r="L8" s="152">
        <v>1.59</v>
      </c>
      <c r="M8" s="173">
        <v>1.31</v>
      </c>
      <c r="O8" s="1"/>
    </row>
    <row r="9" spans="1:15" ht="13.5">
      <c r="A9" s="8" t="s">
        <v>7</v>
      </c>
      <c r="B9" s="42">
        <v>0.39</v>
      </c>
      <c r="C9" s="41">
        <v>0.83</v>
      </c>
      <c r="D9" s="41">
        <v>2.75</v>
      </c>
      <c r="E9" s="41">
        <v>5.85</v>
      </c>
      <c r="F9" s="41">
        <v>6.6899999999999995</v>
      </c>
      <c r="G9" s="41">
        <v>4.390000000000001</v>
      </c>
      <c r="H9" s="41">
        <v>1.79</v>
      </c>
      <c r="I9" s="41">
        <v>0.77</v>
      </c>
      <c r="J9" s="113">
        <v>0.28</v>
      </c>
      <c r="K9" s="41">
        <v>0.24</v>
      </c>
      <c r="L9" s="152">
        <v>0.51</v>
      </c>
      <c r="M9" s="173">
        <v>0.45</v>
      </c>
      <c r="O9" s="1"/>
    </row>
    <row r="10" spans="1:15" ht="14.25" thickBot="1">
      <c r="A10" s="7" t="s">
        <v>8</v>
      </c>
      <c r="B10" s="43">
        <v>0.42</v>
      </c>
      <c r="C10" s="44">
        <v>0.42</v>
      </c>
      <c r="D10" s="44">
        <v>0.41000000000000003</v>
      </c>
      <c r="E10" s="44">
        <v>0.51</v>
      </c>
      <c r="F10" s="44">
        <v>0.42</v>
      </c>
      <c r="G10" s="44">
        <v>0.39</v>
      </c>
      <c r="H10" s="44">
        <v>0.31</v>
      </c>
      <c r="I10" s="44">
        <v>0.22</v>
      </c>
      <c r="J10" s="114">
        <v>0.32</v>
      </c>
      <c r="K10" s="44">
        <v>0.35</v>
      </c>
      <c r="L10" s="153">
        <v>0.39</v>
      </c>
      <c r="M10" s="174">
        <v>0.69</v>
      </c>
      <c r="O10" s="1"/>
    </row>
    <row r="11" spans="1:15" ht="14.25" thickBot="1">
      <c r="A11" s="9" t="s">
        <v>50</v>
      </c>
      <c r="B11" s="45">
        <v>0.81</v>
      </c>
      <c r="C11" s="46">
        <v>1.25</v>
      </c>
      <c r="D11" s="46">
        <v>3.16</v>
      </c>
      <c r="E11" s="46">
        <v>6.39</v>
      </c>
      <c r="F11" s="46">
        <v>7.26</v>
      </c>
      <c r="G11" s="46">
        <v>5.16</v>
      </c>
      <c r="H11" s="103">
        <v>2.53</v>
      </c>
      <c r="I11" s="103">
        <v>1.94</v>
      </c>
      <c r="J11" s="115">
        <v>1.6</v>
      </c>
      <c r="K11" s="103">
        <v>2.22</v>
      </c>
      <c r="L11" s="72">
        <v>3.28</v>
      </c>
      <c r="M11" s="175">
        <v>4.11</v>
      </c>
      <c r="N11" s="149"/>
      <c r="O11" s="1"/>
    </row>
    <row r="12" spans="1:15" ht="13.5">
      <c r="A12" s="10" t="s">
        <v>9</v>
      </c>
      <c r="B12" s="47" t="s">
        <v>64</v>
      </c>
      <c r="C12" s="48" t="s">
        <v>53</v>
      </c>
      <c r="D12" s="48" t="s">
        <v>53</v>
      </c>
      <c r="E12" s="48" t="s">
        <v>53</v>
      </c>
      <c r="F12" s="37" t="s">
        <v>53</v>
      </c>
      <c r="G12" s="37" t="s">
        <v>53</v>
      </c>
      <c r="H12" s="37" t="s">
        <v>53</v>
      </c>
      <c r="I12" s="37" t="s">
        <v>53</v>
      </c>
      <c r="J12" s="112" t="s">
        <v>53</v>
      </c>
      <c r="K12" s="37" t="s">
        <v>53</v>
      </c>
      <c r="L12" s="154" t="s">
        <v>53</v>
      </c>
      <c r="M12" s="176" t="s">
        <v>64</v>
      </c>
      <c r="O12" s="1"/>
    </row>
    <row r="13" spans="1:15" ht="13.5">
      <c r="A13" s="11" t="s">
        <v>10</v>
      </c>
      <c r="B13" s="39" t="s">
        <v>64</v>
      </c>
      <c r="C13" s="40" t="s">
        <v>53</v>
      </c>
      <c r="D13" s="40" t="s">
        <v>53</v>
      </c>
      <c r="E13" s="40" t="s">
        <v>53</v>
      </c>
      <c r="F13" s="40" t="s">
        <v>53</v>
      </c>
      <c r="G13" s="40" t="s">
        <v>53</v>
      </c>
      <c r="H13" s="40" t="s">
        <v>53</v>
      </c>
      <c r="I13" s="40" t="s">
        <v>53</v>
      </c>
      <c r="J13" s="116" t="s">
        <v>53</v>
      </c>
      <c r="K13" s="40" t="s">
        <v>53</v>
      </c>
      <c r="L13" s="155" t="s">
        <v>53</v>
      </c>
      <c r="M13" s="177" t="s">
        <v>64</v>
      </c>
      <c r="O13" s="1"/>
    </row>
    <row r="14" spans="1:15" ht="13.5">
      <c r="A14" s="11" t="s">
        <v>11</v>
      </c>
      <c r="B14" s="39" t="s">
        <v>64</v>
      </c>
      <c r="C14" s="40" t="s">
        <v>53</v>
      </c>
      <c r="D14" s="40" t="s">
        <v>53</v>
      </c>
      <c r="E14" s="40" t="s">
        <v>53</v>
      </c>
      <c r="F14" s="41">
        <v>0</v>
      </c>
      <c r="G14" s="41">
        <v>0</v>
      </c>
      <c r="H14" s="41">
        <v>0</v>
      </c>
      <c r="I14" s="41">
        <v>0</v>
      </c>
      <c r="J14" s="116" t="s">
        <v>53</v>
      </c>
      <c r="K14" s="41">
        <v>0</v>
      </c>
      <c r="L14" s="152">
        <v>0</v>
      </c>
      <c r="M14" s="173">
        <v>0.01</v>
      </c>
      <c r="O14" s="1"/>
    </row>
    <row r="15" spans="1:15" ht="13.5">
      <c r="A15" s="11" t="s">
        <v>12</v>
      </c>
      <c r="B15" s="39" t="s">
        <v>64</v>
      </c>
      <c r="C15" s="40" t="s">
        <v>53</v>
      </c>
      <c r="D15" s="40" t="s">
        <v>53</v>
      </c>
      <c r="E15" s="40" t="s">
        <v>53</v>
      </c>
      <c r="F15" s="40" t="s">
        <v>53</v>
      </c>
      <c r="G15" s="40" t="s">
        <v>53</v>
      </c>
      <c r="H15" s="40" t="s">
        <v>53</v>
      </c>
      <c r="I15" s="40" t="s">
        <v>53</v>
      </c>
      <c r="J15" s="116" t="s">
        <v>53</v>
      </c>
      <c r="K15" s="40" t="s">
        <v>53</v>
      </c>
      <c r="L15" s="155" t="s">
        <v>53</v>
      </c>
      <c r="M15" s="177" t="s">
        <v>64</v>
      </c>
      <c r="O15" s="1"/>
    </row>
    <row r="16" spans="1:15" ht="13.5">
      <c r="A16" s="11" t="s">
        <v>13</v>
      </c>
      <c r="B16" s="39" t="s">
        <v>64</v>
      </c>
      <c r="C16" s="40" t="s">
        <v>53</v>
      </c>
      <c r="D16" s="40" t="s">
        <v>53</v>
      </c>
      <c r="E16" s="40" t="s">
        <v>53</v>
      </c>
      <c r="F16" s="40" t="s">
        <v>53</v>
      </c>
      <c r="G16" s="40" t="s">
        <v>53</v>
      </c>
      <c r="H16" s="40" t="s">
        <v>53</v>
      </c>
      <c r="I16" s="40" t="s">
        <v>53</v>
      </c>
      <c r="J16" s="116" t="s">
        <v>53</v>
      </c>
      <c r="K16" s="40" t="s">
        <v>53</v>
      </c>
      <c r="L16" s="155" t="s">
        <v>53</v>
      </c>
      <c r="M16" s="173">
        <v>0.01</v>
      </c>
      <c r="O16" s="1"/>
    </row>
    <row r="17" spans="1:15" ht="13.5">
      <c r="A17" s="11" t="s">
        <v>14</v>
      </c>
      <c r="B17" s="39" t="s">
        <v>64</v>
      </c>
      <c r="C17" s="40" t="s">
        <v>53</v>
      </c>
      <c r="D17" s="40" t="s">
        <v>53</v>
      </c>
      <c r="E17" s="40" t="s">
        <v>53</v>
      </c>
      <c r="F17" s="41">
        <v>0.42</v>
      </c>
      <c r="G17" s="41">
        <v>0.01</v>
      </c>
      <c r="H17" s="40" t="s">
        <v>53</v>
      </c>
      <c r="I17" s="40" t="s">
        <v>53</v>
      </c>
      <c r="J17" s="116" t="s">
        <v>53</v>
      </c>
      <c r="K17" s="40" t="s">
        <v>53</v>
      </c>
      <c r="L17" s="155" t="s">
        <v>53</v>
      </c>
      <c r="M17" s="177" t="s">
        <v>64</v>
      </c>
      <c r="O17" s="1"/>
    </row>
    <row r="18" spans="1:15" ht="14.25" thickBot="1">
      <c r="A18" s="12" t="s">
        <v>15</v>
      </c>
      <c r="B18" s="49" t="s">
        <v>64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0" t="s">
        <v>53</v>
      </c>
      <c r="J18" s="117" t="s">
        <v>53</v>
      </c>
      <c r="K18" s="50" t="s">
        <v>53</v>
      </c>
      <c r="L18" s="156" t="s">
        <v>53</v>
      </c>
      <c r="M18" s="174">
        <v>0.02</v>
      </c>
      <c r="O18" s="1"/>
    </row>
    <row r="19" spans="1:15" ht="14.25" thickBot="1">
      <c r="A19" s="13" t="s">
        <v>51</v>
      </c>
      <c r="B19" s="51">
        <v>0</v>
      </c>
      <c r="C19" s="52">
        <v>0</v>
      </c>
      <c r="D19" s="52">
        <v>0</v>
      </c>
      <c r="E19" s="52">
        <v>0</v>
      </c>
      <c r="F19" s="52">
        <v>0.43</v>
      </c>
      <c r="G19" s="52">
        <v>0.01</v>
      </c>
      <c r="H19" s="52">
        <v>0</v>
      </c>
      <c r="I19" s="52">
        <v>0</v>
      </c>
      <c r="J19" s="118">
        <v>0</v>
      </c>
      <c r="K19" s="52">
        <v>0</v>
      </c>
      <c r="L19" s="157">
        <v>0</v>
      </c>
      <c r="M19" s="178">
        <v>0.04</v>
      </c>
      <c r="N19" s="150"/>
      <c r="O19" s="1"/>
    </row>
    <row r="20" spans="1:15" ht="13.5">
      <c r="A20" s="8" t="s">
        <v>16</v>
      </c>
      <c r="B20" s="53">
        <v>1.25</v>
      </c>
      <c r="C20" s="54">
        <v>2.29</v>
      </c>
      <c r="D20" s="54">
        <v>3.16</v>
      </c>
      <c r="E20" s="54">
        <v>3.52</v>
      </c>
      <c r="F20" s="54">
        <v>4.91</v>
      </c>
      <c r="G20" s="54">
        <v>1.67</v>
      </c>
      <c r="H20" s="54">
        <v>0.16</v>
      </c>
      <c r="I20" s="54">
        <v>0.06</v>
      </c>
      <c r="J20" s="119">
        <v>0.02</v>
      </c>
      <c r="K20" s="54">
        <v>0.01</v>
      </c>
      <c r="L20" s="151">
        <v>0.01</v>
      </c>
      <c r="M20" s="179">
        <v>0.02</v>
      </c>
      <c r="O20" s="1"/>
    </row>
    <row r="21" spans="1:15" ht="13.5">
      <c r="A21" s="8" t="s">
        <v>17</v>
      </c>
      <c r="B21" s="55">
        <v>0.67</v>
      </c>
      <c r="C21" s="56">
        <v>2.68</v>
      </c>
      <c r="D21" s="56">
        <v>2.35</v>
      </c>
      <c r="E21" s="56">
        <v>3.26</v>
      </c>
      <c r="F21" s="56">
        <v>1.95</v>
      </c>
      <c r="G21" s="56">
        <v>0.21000000000000002</v>
      </c>
      <c r="H21" s="56">
        <v>0.06</v>
      </c>
      <c r="I21" s="56">
        <v>0.02</v>
      </c>
      <c r="J21" s="120">
        <v>0.01</v>
      </c>
      <c r="K21" s="56">
        <v>0</v>
      </c>
      <c r="L21" s="152">
        <v>0</v>
      </c>
      <c r="M21" s="180">
        <v>0</v>
      </c>
      <c r="O21" s="1"/>
    </row>
    <row r="22" spans="1:15" ht="13.5">
      <c r="A22" s="8" t="s">
        <v>18</v>
      </c>
      <c r="B22" s="55">
        <v>0.65</v>
      </c>
      <c r="C22" s="56">
        <v>0.78</v>
      </c>
      <c r="D22" s="56">
        <v>0.29</v>
      </c>
      <c r="E22" s="56">
        <v>0.29</v>
      </c>
      <c r="F22" s="56">
        <v>1.49</v>
      </c>
      <c r="G22" s="56">
        <v>0.23</v>
      </c>
      <c r="H22" s="56">
        <v>0.07</v>
      </c>
      <c r="I22" s="56">
        <v>0.03</v>
      </c>
      <c r="J22" s="120">
        <v>0</v>
      </c>
      <c r="K22" s="56">
        <v>0</v>
      </c>
      <c r="L22" s="152">
        <v>0</v>
      </c>
      <c r="M22" s="181" t="s">
        <v>64</v>
      </c>
      <c r="O22" s="1"/>
    </row>
    <row r="23" spans="1:15" ht="13.5">
      <c r="A23" s="8" t="s">
        <v>19</v>
      </c>
      <c r="B23" s="55">
        <v>0.4</v>
      </c>
      <c r="C23" s="56">
        <v>0.27</v>
      </c>
      <c r="D23" s="56">
        <v>0.18</v>
      </c>
      <c r="E23" s="56">
        <v>0.15</v>
      </c>
      <c r="F23" s="56">
        <v>0.27</v>
      </c>
      <c r="G23" s="56">
        <v>0.21</v>
      </c>
      <c r="H23" s="56">
        <v>0.04</v>
      </c>
      <c r="I23" s="56">
        <v>0.04</v>
      </c>
      <c r="J23" s="120">
        <v>0.03</v>
      </c>
      <c r="K23" s="56">
        <v>0.02</v>
      </c>
      <c r="L23" s="152">
        <v>0.02</v>
      </c>
      <c r="M23" s="180">
        <v>0</v>
      </c>
      <c r="O23" s="1"/>
    </row>
    <row r="24" spans="1:15" ht="13.5">
      <c r="A24" s="14" t="s">
        <v>20</v>
      </c>
      <c r="B24" s="39" t="s">
        <v>64</v>
      </c>
      <c r="C24" s="40" t="s">
        <v>53</v>
      </c>
      <c r="D24" s="40" t="s">
        <v>53</v>
      </c>
      <c r="E24" s="40" t="s">
        <v>53</v>
      </c>
      <c r="F24" s="40" t="s">
        <v>53</v>
      </c>
      <c r="G24" s="40" t="s">
        <v>53</v>
      </c>
      <c r="H24" s="40" t="s">
        <v>53</v>
      </c>
      <c r="I24" s="40" t="s">
        <v>53</v>
      </c>
      <c r="J24" s="116" t="s">
        <v>53</v>
      </c>
      <c r="K24" s="40" t="s">
        <v>53</v>
      </c>
      <c r="L24" s="155" t="s">
        <v>53</v>
      </c>
      <c r="M24" s="177" t="s">
        <v>64</v>
      </c>
      <c r="O24" s="1"/>
    </row>
    <row r="25" spans="1:15" ht="14.25" thickBot="1">
      <c r="A25" s="15" t="s">
        <v>21</v>
      </c>
      <c r="B25" s="57">
        <v>0.02</v>
      </c>
      <c r="C25" s="58">
        <v>0.31</v>
      </c>
      <c r="D25" s="58">
        <v>0.75</v>
      </c>
      <c r="E25" s="58">
        <v>1.07</v>
      </c>
      <c r="F25" s="58">
        <v>1.09</v>
      </c>
      <c r="G25" s="58">
        <v>0.4</v>
      </c>
      <c r="H25" s="58">
        <v>0.29000000000000004</v>
      </c>
      <c r="I25" s="58">
        <v>0.15</v>
      </c>
      <c r="J25" s="121">
        <v>0.16</v>
      </c>
      <c r="K25" s="64">
        <v>0.08</v>
      </c>
      <c r="L25" s="158">
        <v>0.02</v>
      </c>
      <c r="M25" s="182">
        <v>0.02</v>
      </c>
      <c r="N25" s="149"/>
      <c r="O25" s="1"/>
    </row>
    <row r="26" spans="1:15" ht="14.25" thickBot="1">
      <c r="A26" s="13" t="s">
        <v>51</v>
      </c>
      <c r="B26" s="33">
        <v>2.9899999999999998</v>
      </c>
      <c r="C26" s="59">
        <v>6.330000000000001</v>
      </c>
      <c r="D26" s="59">
        <v>6.73</v>
      </c>
      <c r="E26" s="59">
        <v>8.29</v>
      </c>
      <c r="F26" s="59">
        <v>9.71</v>
      </c>
      <c r="G26" s="59">
        <v>2.7199999999999998</v>
      </c>
      <c r="H26" s="59">
        <v>0.62</v>
      </c>
      <c r="I26" s="59">
        <v>0.28</v>
      </c>
      <c r="J26" s="122">
        <v>0.22</v>
      </c>
      <c r="K26" s="59">
        <v>0.11</v>
      </c>
      <c r="L26" s="72">
        <v>0.06</v>
      </c>
      <c r="M26" s="183">
        <v>0.04</v>
      </c>
      <c r="N26" s="150"/>
      <c r="O26" s="1"/>
    </row>
    <row r="27" spans="1:15" ht="13.5">
      <c r="A27" s="10" t="s">
        <v>22</v>
      </c>
      <c r="B27" s="60">
        <v>0.35</v>
      </c>
      <c r="C27" s="61">
        <v>0.33</v>
      </c>
      <c r="D27" s="61">
        <v>0.32</v>
      </c>
      <c r="E27" s="61">
        <v>1.41</v>
      </c>
      <c r="F27" s="61">
        <v>2.59</v>
      </c>
      <c r="G27" s="61">
        <v>1.59</v>
      </c>
      <c r="H27" s="61">
        <v>0.47</v>
      </c>
      <c r="I27" s="61">
        <v>0.1</v>
      </c>
      <c r="J27" s="123">
        <v>0.29</v>
      </c>
      <c r="K27" s="61">
        <v>0.02</v>
      </c>
      <c r="L27" s="159">
        <v>0.01</v>
      </c>
      <c r="M27" s="184">
        <v>0</v>
      </c>
      <c r="O27" s="1"/>
    </row>
    <row r="28" spans="1:15" ht="13.5">
      <c r="A28" s="11" t="s">
        <v>23</v>
      </c>
      <c r="B28" s="39" t="s">
        <v>64</v>
      </c>
      <c r="C28" s="40" t="s">
        <v>64</v>
      </c>
      <c r="D28" s="40" t="s">
        <v>64</v>
      </c>
      <c r="E28" s="40" t="s">
        <v>64</v>
      </c>
      <c r="F28" s="62">
        <v>0</v>
      </c>
      <c r="G28" s="62">
        <v>0.01</v>
      </c>
      <c r="H28" s="62">
        <v>0.02</v>
      </c>
      <c r="I28" s="62">
        <v>0.06</v>
      </c>
      <c r="J28" s="124">
        <v>0.05</v>
      </c>
      <c r="K28" s="62">
        <v>0.16</v>
      </c>
      <c r="L28" s="160">
        <v>0.09</v>
      </c>
      <c r="M28" s="185">
        <v>0.08</v>
      </c>
      <c r="O28" s="1"/>
    </row>
    <row r="29" spans="1:15" ht="13.5">
      <c r="A29" s="11" t="s">
        <v>24</v>
      </c>
      <c r="B29" s="63">
        <v>0.03</v>
      </c>
      <c r="C29" s="62">
        <v>0.21</v>
      </c>
      <c r="D29" s="62">
        <v>0.24</v>
      </c>
      <c r="E29" s="62">
        <v>3.55</v>
      </c>
      <c r="F29" s="62">
        <v>4.1499999999999995</v>
      </c>
      <c r="G29" s="62">
        <v>2.71</v>
      </c>
      <c r="H29" s="62">
        <v>1.36</v>
      </c>
      <c r="I29" s="62">
        <v>0.32</v>
      </c>
      <c r="J29" s="124">
        <v>0.11</v>
      </c>
      <c r="K29" s="62">
        <v>0.34</v>
      </c>
      <c r="L29" s="160">
        <v>0.12</v>
      </c>
      <c r="M29" s="185">
        <v>0.07</v>
      </c>
      <c r="O29" s="1"/>
    </row>
    <row r="30" spans="1:15" ht="14.25" thickBot="1">
      <c r="A30" s="16" t="s">
        <v>25</v>
      </c>
      <c r="B30" s="49" t="s">
        <v>64</v>
      </c>
      <c r="C30" s="64">
        <v>0.02</v>
      </c>
      <c r="D30" s="64">
        <v>0.02</v>
      </c>
      <c r="E30" s="64">
        <v>0.02</v>
      </c>
      <c r="F30" s="64">
        <v>0.1</v>
      </c>
      <c r="G30" s="64">
        <v>0</v>
      </c>
      <c r="H30" s="64">
        <v>0.1</v>
      </c>
      <c r="I30" s="64">
        <v>0.07</v>
      </c>
      <c r="J30" s="125">
        <v>0.06</v>
      </c>
      <c r="K30" s="64">
        <v>0.07</v>
      </c>
      <c r="L30" s="158">
        <v>0.1</v>
      </c>
      <c r="M30" s="182">
        <v>0.19</v>
      </c>
      <c r="O30" s="1"/>
    </row>
    <row r="31" spans="1:15" ht="14.25" thickBot="1">
      <c r="A31" s="17" t="s">
        <v>51</v>
      </c>
      <c r="B31" s="65">
        <v>0.38</v>
      </c>
      <c r="C31" s="59">
        <v>0.56</v>
      </c>
      <c r="D31" s="59">
        <v>0.5800000000000001</v>
      </c>
      <c r="E31" s="59">
        <v>4.9799999999999995</v>
      </c>
      <c r="F31" s="59">
        <v>6.839999999999999</v>
      </c>
      <c r="G31" s="59">
        <v>4.31</v>
      </c>
      <c r="H31" s="59">
        <v>1.9500000000000002</v>
      </c>
      <c r="I31" s="59">
        <v>0.55</v>
      </c>
      <c r="J31" s="122">
        <v>0.51</v>
      </c>
      <c r="K31" s="59">
        <v>0.5900000000000001</v>
      </c>
      <c r="L31" s="72">
        <v>0.32</v>
      </c>
      <c r="M31" s="183">
        <v>0.34</v>
      </c>
      <c r="N31" s="149"/>
      <c r="O31" s="1"/>
    </row>
    <row r="32" spans="1:15" ht="13.5">
      <c r="A32" s="8" t="s">
        <v>26</v>
      </c>
      <c r="B32" s="60">
        <v>0.09</v>
      </c>
      <c r="C32" s="61">
        <v>0.4</v>
      </c>
      <c r="D32" s="61">
        <v>0.17</v>
      </c>
      <c r="E32" s="61">
        <v>0.12</v>
      </c>
      <c r="F32" s="61">
        <v>0.45</v>
      </c>
      <c r="G32" s="61">
        <v>0.26</v>
      </c>
      <c r="H32" s="61">
        <v>0.29000000000000004</v>
      </c>
      <c r="I32" s="61">
        <v>0.28</v>
      </c>
      <c r="J32" s="123">
        <v>0.12</v>
      </c>
      <c r="K32" s="61">
        <v>0.08</v>
      </c>
      <c r="L32" s="159">
        <v>0.03</v>
      </c>
      <c r="M32" s="184">
        <v>0.01</v>
      </c>
      <c r="O32" s="1"/>
    </row>
    <row r="33" spans="1:15" ht="13.5">
      <c r="A33" s="8" t="s">
        <v>27</v>
      </c>
      <c r="B33" s="63">
        <v>1.28</v>
      </c>
      <c r="C33" s="62">
        <v>1.6</v>
      </c>
      <c r="D33" s="62">
        <v>2.22</v>
      </c>
      <c r="E33" s="62">
        <v>2.4</v>
      </c>
      <c r="F33" s="62">
        <v>3.85</v>
      </c>
      <c r="G33" s="62">
        <v>1.68</v>
      </c>
      <c r="H33" s="62">
        <v>1.7</v>
      </c>
      <c r="I33" s="62">
        <v>1.15</v>
      </c>
      <c r="J33" s="124">
        <v>0.3</v>
      </c>
      <c r="K33" s="62">
        <v>0.24</v>
      </c>
      <c r="L33" s="160">
        <v>0.23</v>
      </c>
      <c r="M33" s="185">
        <v>0.11</v>
      </c>
      <c r="O33" s="1"/>
    </row>
    <row r="34" spans="1:15" ht="13.5">
      <c r="A34" s="8" t="s">
        <v>28</v>
      </c>
      <c r="B34" s="39" t="s">
        <v>64</v>
      </c>
      <c r="C34" s="40" t="s">
        <v>64</v>
      </c>
      <c r="D34" s="40" t="s">
        <v>64</v>
      </c>
      <c r="E34" s="62">
        <v>0.01</v>
      </c>
      <c r="F34" s="62">
        <v>0.04</v>
      </c>
      <c r="G34" s="62">
        <v>0.11</v>
      </c>
      <c r="H34" s="62">
        <v>0.22</v>
      </c>
      <c r="I34" s="62">
        <v>0.23</v>
      </c>
      <c r="J34" s="124">
        <v>0.36</v>
      </c>
      <c r="K34" s="62">
        <v>1.24</v>
      </c>
      <c r="L34" s="160">
        <v>0.57</v>
      </c>
      <c r="M34" s="185">
        <v>0.32</v>
      </c>
      <c r="O34" s="1"/>
    </row>
    <row r="35" spans="1:15" ht="13.5">
      <c r="A35" s="8" t="s">
        <v>29</v>
      </c>
      <c r="B35" s="63">
        <v>0.11</v>
      </c>
      <c r="C35" s="62">
        <v>0.07</v>
      </c>
      <c r="D35" s="62">
        <v>0.07</v>
      </c>
      <c r="E35" s="62">
        <v>0.09</v>
      </c>
      <c r="F35" s="62">
        <v>0.27</v>
      </c>
      <c r="G35" s="62">
        <v>0.22</v>
      </c>
      <c r="H35" s="62">
        <v>0.1</v>
      </c>
      <c r="I35" s="62">
        <v>0.05</v>
      </c>
      <c r="J35" s="124">
        <v>0.08</v>
      </c>
      <c r="K35" s="62">
        <v>0.28</v>
      </c>
      <c r="L35" s="160">
        <v>0.48</v>
      </c>
      <c r="M35" s="185">
        <v>0.94</v>
      </c>
      <c r="O35" s="1"/>
    </row>
    <row r="36" spans="1:15" ht="13.5">
      <c r="A36" s="8" t="s">
        <v>30</v>
      </c>
      <c r="B36" s="39" t="s">
        <v>64</v>
      </c>
      <c r="C36" s="40" t="s">
        <v>64</v>
      </c>
      <c r="D36" s="40" t="s">
        <v>64</v>
      </c>
      <c r="E36" s="40" t="s">
        <v>64</v>
      </c>
      <c r="F36" s="73">
        <v>0.02</v>
      </c>
      <c r="G36" s="73">
        <v>0.02</v>
      </c>
      <c r="H36" s="73">
        <v>0.07</v>
      </c>
      <c r="I36" s="73">
        <v>0.1</v>
      </c>
      <c r="J36" s="126">
        <v>0.09</v>
      </c>
      <c r="K36" s="73">
        <v>0.34</v>
      </c>
      <c r="L36" s="161">
        <v>1.79</v>
      </c>
      <c r="M36" s="186">
        <v>1.86</v>
      </c>
      <c r="O36" s="1"/>
    </row>
    <row r="37" spans="1:15" ht="14.25" thickBot="1">
      <c r="A37" s="7" t="s">
        <v>31</v>
      </c>
      <c r="B37" s="49" t="s">
        <v>64</v>
      </c>
      <c r="C37" s="64">
        <v>0</v>
      </c>
      <c r="D37" s="64">
        <v>0</v>
      </c>
      <c r="E37" s="64">
        <v>0.01</v>
      </c>
      <c r="F37" s="64">
        <v>0.02</v>
      </c>
      <c r="G37" s="64">
        <v>0.03</v>
      </c>
      <c r="H37" s="64">
        <v>0.01</v>
      </c>
      <c r="I37" s="64">
        <v>0.01</v>
      </c>
      <c r="J37" s="125">
        <v>0.02</v>
      </c>
      <c r="K37" s="64">
        <v>0.04</v>
      </c>
      <c r="L37" s="158">
        <v>0.02</v>
      </c>
      <c r="M37" s="182">
        <v>0.04</v>
      </c>
      <c r="O37" s="1"/>
    </row>
    <row r="38" spans="1:15" ht="14.25" thickBot="1">
      <c r="A38" s="9" t="s">
        <v>51</v>
      </c>
      <c r="B38" s="66">
        <v>1.4800000000000002</v>
      </c>
      <c r="C38" s="67">
        <v>2.07</v>
      </c>
      <c r="D38" s="67">
        <v>2.46</v>
      </c>
      <c r="E38" s="67">
        <v>2.6299999999999994</v>
      </c>
      <c r="F38" s="67">
        <v>4.649999999999999</v>
      </c>
      <c r="G38" s="67">
        <v>2.32</v>
      </c>
      <c r="H38" s="104">
        <v>2.3899999999999997</v>
      </c>
      <c r="I38" s="104">
        <v>1.81</v>
      </c>
      <c r="J38" s="127">
        <v>0.97</v>
      </c>
      <c r="K38" s="104">
        <v>2.22</v>
      </c>
      <c r="L38" s="162">
        <v>3.12</v>
      </c>
      <c r="M38" s="187">
        <v>3.28</v>
      </c>
      <c r="N38" s="149"/>
      <c r="O38" s="1"/>
    </row>
    <row r="39" spans="1:15" ht="13.5">
      <c r="A39" s="10" t="s">
        <v>32</v>
      </c>
      <c r="B39" s="60">
        <v>0.12</v>
      </c>
      <c r="C39" s="61">
        <v>0.15</v>
      </c>
      <c r="D39" s="61">
        <v>0.24</v>
      </c>
      <c r="E39" s="61">
        <v>0.32</v>
      </c>
      <c r="F39" s="61">
        <v>0.66</v>
      </c>
      <c r="G39" s="61">
        <v>0.43</v>
      </c>
      <c r="H39" s="61">
        <v>0.16</v>
      </c>
      <c r="I39" s="61">
        <v>0.21</v>
      </c>
      <c r="J39" s="123">
        <v>0.38</v>
      </c>
      <c r="K39" s="61">
        <v>1.29</v>
      </c>
      <c r="L39" s="170">
        <v>0.76</v>
      </c>
      <c r="M39" s="184">
        <v>1.03</v>
      </c>
      <c r="O39" s="1"/>
    </row>
    <row r="40" spans="1:15" ht="13.5">
      <c r="A40" s="11" t="s">
        <v>33</v>
      </c>
      <c r="B40" s="68">
        <v>0.04</v>
      </c>
      <c r="C40" s="69">
        <v>0.07</v>
      </c>
      <c r="D40" s="69">
        <v>0.12</v>
      </c>
      <c r="E40" s="69">
        <v>0.24000000000000002</v>
      </c>
      <c r="F40" s="69">
        <v>0.86</v>
      </c>
      <c r="G40" s="69">
        <v>0.42000000000000004</v>
      </c>
      <c r="H40" s="69">
        <v>0.22</v>
      </c>
      <c r="I40" s="69">
        <v>0.23</v>
      </c>
      <c r="J40" s="128">
        <v>0.23</v>
      </c>
      <c r="K40" s="69">
        <v>0.13</v>
      </c>
      <c r="L40" s="163">
        <v>0.08</v>
      </c>
      <c r="M40" s="188">
        <v>0.1</v>
      </c>
      <c r="O40" s="1"/>
    </row>
    <row r="41" spans="1:15" ht="13.5">
      <c r="A41" s="11" t="s">
        <v>34</v>
      </c>
      <c r="B41" s="39" t="s">
        <v>64</v>
      </c>
      <c r="C41" s="40" t="s">
        <v>64</v>
      </c>
      <c r="D41" s="40" t="s">
        <v>64</v>
      </c>
      <c r="E41" s="62">
        <v>0</v>
      </c>
      <c r="F41" s="62">
        <v>0.01</v>
      </c>
      <c r="G41" s="62">
        <v>0.02</v>
      </c>
      <c r="H41" s="62">
        <v>0.03</v>
      </c>
      <c r="I41" s="62">
        <v>0.01</v>
      </c>
      <c r="J41" s="124">
        <v>0.02</v>
      </c>
      <c r="K41" s="62">
        <v>0.05</v>
      </c>
      <c r="L41" s="160">
        <v>0.08</v>
      </c>
      <c r="M41" s="185">
        <v>0.14</v>
      </c>
      <c r="O41" s="1"/>
    </row>
    <row r="42" spans="1:15" ht="13.5">
      <c r="A42" s="11" t="s">
        <v>35</v>
      </c>
      <c r="B42" s="39" t="s">
        <v>64</v>
      </c>
      <c r="C42" s="62">
        <v>0</v>
      </c>
      <c r="D42" s="62">
        <v>0.03</v>
      </c>
      <c r="E42" s="62">
        <v>0.1</v>
      </c>
      <c r="F42" s="62">
        <v>0.36</v>
      </c>
      <c r="G42" s="62">
        <v>0.19</v>
      </c>
      <c r="H42" s="62">
        <v>0.14</v>
      </c>
      <c r="I42" s="62">
        <v>0.11</v>
      </c>
      <c r="J42" s="124">
        <v>0.08</v>
      </c>
      <c r="K42" s="62">
        <v>0.04</v>
      </c>
      <c r="L42" s="160">
        <v>0.1</v>
      </c>
      <c r="M42" s="185">
        <v>0.1</v>
      </c>
      <c r="O42" s="1"/>
    </row>
    <row r="43" spans="1:15" ht="14.25" thickBot="1">
      <c r="A43" s="16" t="s">
        <v>36</v>
      </c>
      <c r="B43" s="74" t="s">
        <v>64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121">
        <v>0</v>
      </c>
      <c r="K43" s="58">
        <v>0.01</v>
      </c>
      <c r="L43" s="164">
        <v>0.01</v>
      </c>
      <c r="M43" s="189">
        <v>0.01</v>
      </c>
      <c r="O43" s="1"/>
    </row>
    <row r="44" spans="1:15" ht="14.25" thickBot="1">
      <c r="A44" s="18" t="s">
        <v>51</v>
      </c>
      <c r="B44" s="65">
        <v>0.16</v>
      </c>
      <c r="C44" s="59">
        <v>0.22</v>
      </c>
      <c r="D44" s="59">
        <v>0.39</v>
      </c>
      <c r="E44" s="59">
        <v>0.66</v>
      </c>
      <c r="F44" s="59">
        <v>1.8900000000000001</v>
      </c>
      <c r="G44" s="59">
        <v>1.06</v>
      </c>
      <c r="H44" s="59">
        <v>0.55</v>
      </c>
      <c r="I44" s="59">
        <v>0.56</v>
      </c>
      <c r="J44" s="122">
        <v>0.71</v>
      </c>
      <c r="K44" s="59">
        <v>1.52</v>
      </c>
      <c r="L44" s="165">
        <v>1.03</v>
      </c>
      <c r="M44" s="183">
        <v>1.38</v>
      </c>
      <c r="N44" s="149"/>
      <c r="O44" s="1"/>
    </row>
    <row r="45" spans="1:15" ht="13.5">
      <c r="A45" s="8" t="s">
        <v>37</v>
      </c>
      <c r="B45" s="47" t="s">
        <v>64</v>
      </c>
      <c r="C45" s="48" t="s">
        <v>53</v>
      </c>
      <c r="D45" s="48" t="s">
        <v>53</v>
      </c>
      <c r="E45" s="48" t="s">
        <v>53</v>
      </c>
      <c r="F45" s="48" t="s">
        <v>53</v>
      </c>
      <c r="G45" s="48" t="s">
        <v>53</v>
      </c>
      <c r="H45" s="37" t="s">
        <v>53</v>
      </c>
      <c r="I45" s="37" t="s">
        <v>53</v>
      </c>
      <c r="J45" s="112" t="s">
        <v>53</v>
      </c>
      <c r="K45" s="38">
        <v>0.01</v>
      </c>
      <c r="L45" s="151">
        <v>0.01</v>
      </c>
      <c r="M45" s="172">
        <v>0</v>
      </c>
      <c r="O45" s="1"/>
    </row>
    <row r="46" spans="1:15" ht="13.5">
      <c r="A46" s="8" t="s">
        <v>38</v>
      </c>
      <c r="B46" s="39" t="s">
        <v>64</v>
      </c>
      <c r="C46" s="40" t="s">
        <v>53</v>
      </c>
      <c r="D46" s="40" t="s">
        <v>53</v>
      </c>
      <c r="E46" s="40" t="s">
        <v>53</v>
      </c>
      <c r="F46" s="40" t="s">
        <v>53</v>
      </c>
      <c r="G46" s="40" t="s">
        <v>53</v>
      </c>
      <c r="H46" s="40" t="s">
        <v>53</v>
      </c>
      <c r="I46" s="40" t="s">
        <v>53</v>
      </c>
      <c r="J46" s="116" t="s">
        <v>53</v>
      </c>
      <c r="K46" s="40" t="s">
        <v>53</v>
      </c>
      <c r="L46" s="155" t="s">
        <v>53</v>
      </c>
      <c r="M46" s="177" t="s">
        <v>64</v>
      </c>
      <c r="O46" s="1"/>
    </row>
    <row r="47" spans="1:15" ht="13.5">
      <c r="A47" s="8" t="s">
        <v>39</v>
      </c>
      <c r="B47" s="39" t="s">
        <v>64</v>
      </c>
      <c r="C47" s="40" t="s">
        <v>53</v>
      </c>
      <c r="D47" s="40" t="s">
        <v>53</v>
      </c>
      <c r="E47" s="40" t="s">
        <v>53</v>
      </c>
      <c r="F47" s="40" t="s">
        <v>53</v>
      </c>
      <c r="G47" s="40" t="s">
        <v>53</v>
      </c>
      <c r="H47" s="40" t="s">
        <v>53</v>
      </c>
      <c r="I47" s="40" t="s">
        <v>53</v>
      </c>
      <c r="J47" s="116" t="s">
        <v>53</v>
      </c>
      <c r="K47" s="40" t="s">
        <v>53</v>
      </c>
      <c r="L47" s="155" t="s">
        <v>53</v>
      </c>
      <c r="M47" s="177" t="s">
        <v>64</v>
      </c>
      <c r="O47" s="1"/>
    </row>
    <row r="48" spans="1:15" ht="14.25" thickBot="1">
      <c r="A48" s="12" t="s">
        <v>40</v>
      </c>
      <c r="B48" s="49" t="s">
        <v>64</v>
      </c>
      <c r="C48" s="50" t="s">
        <v>53</v>
      </c>
      <c r="D48" s="50" t="s">
        <v>53</v>
      </c>
      <c r="E48" s="50" t="s">
        <v>53</v>
      </c>
      <c r="F48" s="50" t="s">
        <v>53</v>
      </c>
      <c r="G48" s="50" t="s">
        <v>53</v>
      </c>
      <c r="H48" s="50" t="s">
        <v>53</v>
      </c>
      <c r="I48" s="50" t="s">
        <v>53</v>
      </c>
      <c r="J48" s="117" t="s">
        <v>53</v>
      </c>
      <c r="K48" s="44">
        <v>0</v>
      </c>
      <c r="L48" s="153">
        <v>0</v>
      </c>
      <c r="M48" s="190" t="s">
        <v>64</v>
      </c>
      <c r="O48" s="1"/>
    </row>
    <row r="49" spans="1:15" ht="14.25" thickBot="1">
      <c r="A49" s="9" t="s">
        <v>51</v>
      </c>
      <c r="B49" s="65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122">
        <v>0</v>
      </c>
      <c r="K49" s="59">
        <v>0.01</v>
      </c>
      <c r="L49" s="72">
        <v>0.01</v>
      </c>
      <c r="M49" s="183">
        <v>0</v>
      </c>
      <c r="O49" s="1"/>
    </row>
    <row r="50" spans="1:15" ht="13.5">
      <c r="A50" s="10" t="s">
        <v>41</v>
      </c>
      <c r="B50" s="93" t="s">
        <v>64</v>
      </c>
      <c r="C50" s="94" t="s">
        <v>53</v>
      </c>
      <c r="D50" s="94" t="s">
        <v>53</v>
      </c>
      <c r="E50" s="94" t="s">
        <v>53</v>
      </c>
      <c r="F50" s="94" t="s">
        <v>53</v>
      </c>
      <c r="G50" s="94" t="s">
        <v>53</v>
      </c>
      <c r="H50" s="105" t="s">
        <v>53</v>
      </c>
      <c r="I50" s="105" t="s">
        <v>53</v>
      </c>
      <c r="J50" s="129" t="s">
        <v>53</v>
      </c>
      <c r="K50" s="105" t="s">
        <v>53</v>
      </c>
      <c r="L50" s="166" t="s">
        <v>53</v>
      </c>
      <c r="M50" s="176" t="s">
        <v>64</v>
      </c>
      <c r="O50" s="1"/>
    </row>
    <row r="51" spans="1:15" ht="13.5">
      <c r="A51" s="8" t="s">
        <v>42</v>
      </c>
      <c r="B51" s="95" t="s">
        <v>64</v>
      </c>
      <c r="C51" s="96" t="s">
        <v>53</v>
      </c>
      <c r="D51" s="96" t="s">
        <v>53</v>
      </c>
      <c r="E51" s="96" t="s">
        <v>53</v>
      </c>
      <c r="F51" s="96" t="s">
        <v>53</v>
      </c>
      <c r="G51" s="96" t="s">
        <v>53</v>
      </c>
      <c r="H51" s="96" t="s">
        <v>53</v>
      </c>
      <c r="I51" s="96" t="s">
        <v>53</v>
      </c>
      <c r="J51" s="130" t="s">
        <v>53</v>
      </c>
      <c r="K51" s="96" t="s">
        <v>53</v>
      </c>
      <c r="L51" s="167" t="s">
        <v>53</v>
      </c>
      <c r="M51" s="177" t="s">
        <v>64</v>
      </c>
      <c r="O51" s="1"/>
    </row>
    <row r="52" spans="1:15" ht="13.5">
      <c r="A52" s="11" t="s">
        <v>43</v>
      </c>
      <c r="B52" s="95" t="s">
        <v>64</v>
      </c>
      <c r="C52" s="96" t="s">
        <v>53</v>
      </c>
      <c r="D52" s="96" t="s">
        <v>53</v>
      </c>
      <c r="E52" s="97">
        <v>0.02</v>
      </c>
      <c r="F52" s="96" t="s">
        <v>53</v>
      </c>
      <c r="G52" s="96" t="s">
        <v>53</v>
      </c>
      <c r="H52" s="96" t="s">
        <v>53</v>
      </c>
      <c r="I52" s="96" t="s">
        <v>53</v>
      </c>
      <c r="J52" s="130" t="s">
        <v>53</v>
      </c>
      <c r="K52" s="96" t="s">
        <v>53</v>
      </c>
      <c r="L52" s="168">
        <v>0.02</v>
      </c>
      <c r="M52" s="173">
        <v>0.02</v>
      </c>
      <c r="O52" s="1"/>
    </row>
    <row r="53" spans="1:15" ht="13.5">
      <c r="A53" s="11" t="s">
        <v>44</v>
      </c>
      <c r="B53" s="95" t="s">
        <v>64</v>
      </c>
      <c r="C53" s="96" t="s">
        <v>53</v>
      </c>
      <c r="D53" s="96" t="s">
        <v>53</v>
      </c>
      <c r="E53" s="96" t="s">
        <v>53</v>
      </c>
      <c r="F53" s="96" t="s">
        <v>53</v>
      </c>
      <c r="G53" s="96" t="s">
        <v>53</v>
      </c>
      <c r="H53" s="96" t="s">
        <v>53</v>
      </c>
      <c r="I53" s="96" t="s">
        <v>53</v>
      </c>
      <c r="J53" s="130" t="s">
        <v>53</v>
      </c>
      <c r="K53" s="96" t="s">
        <v>53</v>
      </c>
      <c r="L53" s="167" t="s">
        <v>53</v>
      </c>
      <c r="M53" s="177" t="s">
        <v>64</v>
      </c>
      <c r="O53" s="1"/>
    </row>
    <row r="54" spans="1:15" ht="13.5">
      <c r="A54" s="11" t="s">
        <v>45</v>
      </c>
      <c r="B54" s="95" t="s">
        <v>64</v>
      </c>
      <c r="C54" s="96" t="s">
        <v>53</v>
      </c>
      <c r="D54" s="96" t="s">
        <v>53</v>
      </c>
      <c r="E54" s="96" t="s">
        <v>53</v>
      </c>
      <c r="F54" s="96" t="s">
        <v>53</v>
      </c>
      <c r="G54" s="96" t="s">
        <v>53</v>
      </c>
      <c r="H54" s="96" t="s">
        <v>53</v>
      </c>
      <c r="I54" s="96" t="s">
        <v>53</v>
      </c>
      <c r="J54" s="130" t="s">
        <v>53</v>
      </c>
      <c r="K54" s="96" t="s">
        <v>53</v>
      </c>
      <c r="L54" s="167" t="s">
        <v>53</v>
      </c>
      <c r="M54" s="177" t="s">
        <v>64</v>
      </c>
      <c r="O54" s="1"/>
    </row>
    <row r="55" spans="1:15" ht="14.25" customHeight="1">
      <c r="A55" s="11" t="s">
        <v>46</v>
      </c>
      <c r="B55" s="95" t="s">
        <v>64</v>
      </c>
      <c r="C55" s="97">
        <v>0</v>
      </c>
      <c r="D55" s="97">
        <v>0</v>
      </c>
      <c r="E55" s="96" t="s">
        <v>53</v>
      </c>
      <c r="F55" s="97">
        <v>0.02</v>
      </c>
      <c r="G55" s="97">
        <v>0</v>
      </c>
      <c r="H55" s="97">
        <v>0</v>
      </c>
      <c r="I55" s="97">
        <v>0.02</v>
      </c>
      <c r="J55" s="131">
        <v>0.02</v>
      </c>
      <c r="K55" s="97">
        <v>0.5</v>
      </c>
      <c r="L55" s="168">
        <v>0.1</v>
      </c>
      <c r="M55" s="173">
        <v>0.03</v>
      </c>
      <c r="O55" s="1"/>
    </row>
    <row r="56" spans="1:15" ht="13.5">
      <c r="A56" s="11" t="s">
        <v>47</v>
      </c>
      <c r="B56" s="98">
        <v>0.04</v>
      </c>
      <c r="C56" s="99">
        <v>1.15</v>
      </c>
      <c r="D56" s="99">
        <v>0.02</v>
      </c>
      <c r="E56" s="99">
        <v>0.02</v>
      </c>
      <c r="F56" s="99">
        <v>1.6800000000000002</v>
      </c>
      <c r="G56" s="99">
        <v>0.08</v>
      </c>
      <c r="H56" s="99">
        <v>0.26</v>
      </c>
      <c r="I56" s="99">
        <v>0.06</v>
      </c>
      <c r="J56" s="132">
        <v>0.05</v>
      </c>
      <c r="K56" s="99">
        <v>1.1</v>
      </c>
      <c r="L56" s="169">
        <v>0.43</v>
      </c>
      <c r="M56" s="188">
        <v>0.05</v>
      </c>
      <c r="O56" s="1"/>
    </row>
    <row r="57" spans="1:15" ht="14.25" thickBot="1">
      <c r="A57" s="16" t="s">
        <v>48</v>
      </c>
      <c r="B57" s="100" t="s">
        <v>64</v>
      </c>
      <c r="C57" s="101" t="s">
        <v>53</v>
      </c>
      <c r="D57" s="101" t="s">
        <v>53</v>
      </c>
      <c r="E57" s="101" t="s">
        <v>53</v>
      </c>
      <c r="F57" s="101" t="s">
        <v>53</v>
      </c>
      <c r="G57" s="101" t="s">
        <v>53</v>
      </c>
      <c r="H57" s="101" t="s">
        <v>53</v>
      </c>
      <c r="I57" s="101" t="s">
        <v>53</v>
      </c>
      <c r="J57" s="133" t="s">
        <v>53</v>
      </c>
      <c r="K57" s="101" t="s">
        <v>53</v>
      </c>
      <c r="L57" s="101" t="s">
        <v>53</v>
      </c>
      <c r="M57" s="190" t="s">
        <v>64</v>
      </c>
      <c r="O57" s="1"/>
    </row>
    <row r="58" spans="1:15" ht="14.25" thickBot="1">
      <c r="A58" s="13" t="s">
        <v>51</v>
      </c>
      <c r="B58" s="70">
        <v>0.04</v>
      </c>
      <c r="C58" s="59">
        <v>1.15</v>
      </c>
      <c r="D58" s="59">
        <v>0.02</v>
      </c>
      <c r="E58" s="59">
        <v>0.04</v>
      </c>
      <c r="F58" s="59">
        <v>1.7000000000000002</v>
      </c>
      <c r="G58" s="59">
        <v>0.08</v>
      </c>
      <c r="H58" s="59">
        <v>0.27</v>
      </c>
      <c r="I58" s="59">
        <v>0.08</v>
      </c>
      <c r="J58" s="122">
        <v>0.08</v>
      </c>
      <c r="K58" s="59">
        <v>1.6</v>
      </c>
      <c r="L58" s="59">
        <v>0.54</v>
      </c>
      <c r="M58" s="183">
        <v>0.1</v>
      </c>
      <c r="N58" s="150"/>
      <c r="O58" s="1"/>
    </row>
    <row r="59" spans="1:15" ht="14.25" customHeight="1" thickBot="1">
      <c r="A59" s="15" t="s">
        <v>49</v>
      </c>
      <c r="B59" s="71">
        <v>5.89</v>
      </c>
      <c r="C59" s="72">
        <v>11.62</v>
      </c>
      <c r="D59" s="72">
        <v>13.33</v>
      </c>
      <c r="E59" s="72">
        <v>23.02</v>
      </c>
      <c r="F59" s="72">
        <v>32.51</v>
      </c>
      <c r="G59" s="72">
        <v>15.67</v>
      </c>
      <c r="H59" s="72">
        <v>8.33</v>
      </c>
      <c r="I59" s="72">
        <v>5.22</v>
      </c>
      <c r="J59" s="134">
        <v>4.1</v>
      </c>
      <c r="K59" s="72">
        <v>8.28</v>
      </c>
      <c r="L59" s="165">
        <v>8.36</v>
      </c>
      <c r="M59" s="183">
        <v>9.31</v>
      </c>
      <c r="O59" s="1"/>
    </row>
    <row r="60" spans="1:15" ht="14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O60" s="1"/>
    </row>
    <row r="61" ht="14.25" customHeight="1">
      <c r="O61" s="1"/>
    </row>
    <row r="62" spans="7:15" ht="16.5" thickBot="1">
      <c r="G62" s="5"/>
      <c r="H62" s="5"/>
      <c r="I62" s="5"/>
      <c r="J62" s="5"/>
      <c r="K62" s="141"/>
      <c r="L62" s="141"/>
      <c r="M62" s="141" t="s">
        <v>82</v>
      </c>
      <c r="O62" s="1"/>
    </row>
    <row r="63" spans="1:23" ht="27.75" thickBot="1">
      <c r="A63" s="19" t="s">
        <v>0</v>
      </c>
      <c r="B63" s="87" t="s">
        <v>66</v>
      </c>
      <c r="C63" s="87" t="s">
        <v>67</v>
      </c>
      <c r="D63" s="87" t="s">
        <v>52</v>
      </c>
      <c r="E63" s="87" t="s">
        <v>54</v>
      </c>
      <c r="F63" s="88" t="s">
        <v>72</v>
      </c>
      <c r="G63" s="88" t="s">
        <v>73</v>
      </c>
      <c r="H63" s="88" t="s">
        <v>74</v>
      </c>
      <c r="I63" s="107" t="s">
        <v>77</v>
      </c>
      <c r="J63" s="135" t="s">
        <v>79</v>
      </c>
      <c r="K63" s="107" t="s">
        <v>80</v>
      </c>
      <c r="L63" s="107" t="s">
        <v>83</v>
      </c>
      <c r="M63" s="143" t="s">
        <v>84</v>
      </c>
      <c r="O63" s="1"/>
      <c r="R63" s="25"/>
      <c r="S63" s="25"/>
      <c r="T63" s="25"/>
      <c r="V63" s="24"/>
      <c r="W63" s="25"/>
    </row>
    <row r="64" spans="1:23" ht="15" thickBot="1">
      <c r="A64" s="26" t="s">
        <v>55</v>
      </c>
      <c r="B64" s="89">
        <f aca="true" t="shared" si="0" ref="B64:G64">SUM(B65:B72)</f>
        <v>5.859999999999999</v>
      </c>
      <c r="C64" s="89">
        <f t="shared" si="0"/>
        <v>11.58</v>
      </c>
      <c r="D64" s="89">
        <f t="shared" si="0"/>
        <v>13.34</v>
      </c>
      <c r="E64" s="89">
        <f t="shared" si="0"/>
        <v>22.99</v>
      </c>
      <c r="F64" s="89">
        <f t="shared" si="0"/>
        <v>32.48</v>
      </c>
      <c r="G64" s="89">
        <f t="shared" si="0"/>
        <v>15.659999999999998</v>
      </c>
      <c r="H64" s="89">
        <f aca="true" t="shared" si="1" ref="H64:M64">SUM(H65:H72)</f>
        <v>8.280000000000001</v>
      </c>
      <c r="I64" s="89">
        <f t="shared" si="1"/>
        <v>5.220000000000001</v>
      </c>
      <c r="J64" s="136">
        <f t="shared" si="1"/>
        <v>4.09</v>
      </c>
      <c r="K64" s="89">
        <f t="shared" si="1"/>
        <v>8.27</v>
      </c>
      <c r="L64" s="89">
        <f t="shared" si="1"/>
        <v>8.36</v>
      </c>
      <c r="M64" s="144">
        <f t="shared" si="1"/>
        <v>9.29</v>
      </c>
      <c r="O64" s="1"/>
      <c r="R64" s="25"/>
      <c r="S64" s="25"/>
      <c r="T64" s="25"/>
      <c r="V64" s="24"/>
      <c r="W64" s="25"/>
    </row>
    <row r="65" spans="1:15" ht="13.5">
      <c r="A65" s="27" t="s">
        <v>56</v>
      </c>
      <c r="B65" s="90">
        <f aca="true" t="shared" si="2" ref="B65:G65">B58</f>
        <v>0.04</v>
      </c>
      <c r="C65" s="90">
        <f t="shared" si="2"/>
        <v>1.15</v>
      </c>
      <c r="D65" s="90">
        <f t="shared" si="2"/>
        <v>0.02</v>
      </c>
      <c r="E65" s="90">
        <f t="shared" si="2"/>
        <v>0.04</v>
      </c>
      <c r="F65" s="90">
        <f t="shared" si="2"/>
        <v>1.7000000000000002</v>
      </c>
      <c r="G65" s="90">
        <f t="shared" si="2"/>
        <v>0.08</v>
      </c>
      <c r="H65" s="90">
        <f aca="true" t="shared" si="3" ref="H65:M65">H58</f>
        <v>0.27</v>
      </c>
      <c r="I65" s="90">
        <f t="shared" si="3"/>
        <v>0.08</v>
      </c>
      <c r="J65" s="137">
        <f t="shared" si="3"/>
        <v>0.08</v>
      </c>
      <c r="K65" s="90">
        <f t="shared" si="3"/>
        <v>1.6</v>
      </c>
      <c r="L65" s="90">
        <f t="shared" si="3"/>
        <v>0.54</v>
      </c>
      <c r="M65" s="145">
        <f t="shared" si="3"/>
        <v>0.1</v>
      </c>
      <c r="O65" s="1"/>
    </row>
    <row r="66" spans="1:20" ht="13.5">
      <c r="A66" s="28" t="s">
        <v>57</v>
      </c>
      <c r="B66" s="91">
        <f aca="true" t="shared" si="4" ref="B66:G66">B49</f>
        <v>0</v>
      </c>
      <c r="C66" s="91">
        <f t="shared" si="4"/>
        <v>0</v>
      </c>
      <c r="D66" s="91">
        <f t="shared" si="4"/>
        <v>0</v>
      </c>
      <c r="E66" s="91">
        <f t="shared" si="4"/>
        <v>0</v>
      </c>
      <c r="F66" s="91">
        <f t="shared" si="4"/>
        <v>0</v>
      </c>
      <c r="G66" s="91">
        <f t="shared" si="4"/>
        <v>0</v>
      </c>
      <c r="H66" s="91">
        <f aca="true" t="shared" si="5" ref="H66:M66">H49</f>
        <v>0</v>
      </c>
      <c r="I66" s="91">
        <f t="shared" si="5"/>
        <v>0</v>
      </c>
      <c r="J66" s="138">
        <f t="shared" si="5"/>
        <v>0</v>
      </c>
      <c r="K66" s="91">
        <f t="shared" si="5"/>
        <v>0.01</v>
      </c>
      <c r="L66" s="91">
        <f t="shared" si="5"/>
        <v>0.01</v>
      </c>
      <c r="M66" s="146">
        <f t="shared" si="5"/>
        <v>0</v>
      </c>
      <c r="O66" s="1"/>
      <c r="S66" s="79"/>
      <c r="T66" s="79"/>
    </row>
    <row r="67" spans="1:20" ht="13.5">
      <c r="A67" s="28" t="s">
        <v>58</v>
      </c>
      <c r="B67" s="91">
        <f aca="true" t="shared" si="6" ref="B67:G67">B44</f>
        <v>0.16</v>
      </c>
      <c r="C67" s="91">
        <f t="shared" si="6"/>
        <v>0.22</v>
      </c>
      <c r="D67" s="91">
        <f t="shared" si="6"/>
        <v>0.39</v>
      </c>
      <c r="E67" s="91">
        <f t="shared" si="6"/>
        <v>0.66</v>
      </c>
      <c r="F67" s="91">
        <f t="shared" si="6"/>
        <v>1.8900000000000001</v>
      </c>
      <c r="G67" s="91">
        <f t="shared" si="6"/>
        <v>1.06</v>
      </c>
      <c r="H67" s="91">
        <f aca="true" t="shared" si="7" ref="H67:M67">H44</f>
        <v>0.55</v>
      </c>
      <c r="I67" s="91">
        <f t="shared" si="7"/>
        <v>0.56</v>
      </c>
      <c r="J67" s="138">
        <f t="shared" si="7"/>
        <v>0.71</v>
      </c>
      <c r="K67" s="91">
        <f t="shared" si="7"/>
        <v>1.52</v>
      </c>
      <c r="L67" s="91">
        <f t="shared" si="7"/>
        <v>1.03</v>
      </c>
      <c r="M67" s="146">
        <f t="shared" si="7"/>
        <v>1.38</v>
      </c>
      <c r="O67" s="1"/>
      <c r="R67" s="81"/>
      <c r="S67" s="81"/>
      <c r="T67" s="81"/>
    </row>
    <row r="68" spans="1:20" ht="14.25">
      <c r="A68" s="28" t="s">
        <v>59</v>
      </c>
      <c r="B68" s="91">
        <f aca="true" t="shared" si="8" ref="B68:G68">B38</f>
        <v>1.4800000000000002</v>
      </c>
      <c r="C68" s="91">
        <f t="shared" si="8"/>
        <v>2.07</v>
      </c>
      <c r="D68" s="91">
        <f t="shared" si="8"/>
        <v>2.46</v>
      </c>
      <c r="E68" s="91">
        <f t="shared" si="8"/>
        <v>2.6299999999999994</v>
      </c>
      <c r="F68" s="91">
        <f t="shared" si="8"/>
        <v>4.649999999999999</v>
      </c>
      <c r="G68" s="91">
        <f t="shared" si="8"/>
        <v>2.32</v>
      </c>
      <c r="H68" s="91">
        <f aca="true" t="shared" si="9" ref="H68:M68">H38</f>
        <v>2.3899999999999997</v>
      </c>
      <c r="I68" s="91">
        <f t="shared" si="9"/>
        <v>1.81</v>
      </c>
      <c r="J68" s="138">
        <f t="shared" si="9"/>
        <v>0.97</v>
      </c>
      <c r="K68" s="91">
        <f t="shared" si="9"/>
        <v>2.22</v>
      </c>
      <c r="L68" s="91">
        <f t="shared" si="9"/>
        <v>3.12</v>
      </c>
      <c r="M68" s="146">
        <f t="shared" si="9"/>
        <v>3.28</v>
      </c>
      <c r="O68" s="1"/>
      <c r="P68" s="25"/>
      <c r="Q68" s="25"/>
      <c r="R68" s="83"/>
      <c r="S68" s="83"/>
      <c r="T68" s="83"/>
    </row>
    <row r="69" spans="1:20" ht="14.25">
      <c r="A69" s="28" t="s">
        <v>60</v>
      </c>
      <c r="B69" s="91">
        <f aca="true" t="shared" si="10" ref="B69:G69">B31</f>
        <v>0.38</v>
      </c>
      <c r="C69" s="91">
        <f t="shared" si="10"/>
        <v>0.56</v>
      </c>
      <c r="D69" s="91">
        <f t="shared" si="10"/>
        <v>0.5800000000000001</v>
      </c>
      <c r="E69" s="91">
        <f t="shared" si="10"/>
        <v>4.9799999999999995</v>
      </c>
      <c r="F69" s="91">
        <f t="shared" si="10"/>
        <v>6.839999999999999</v>
      </c>
      <c r="G69" s="91">
        <f t="shared" si="10"/>
        <v>4.31</v>
      </c>
      <c r="H69" s="91">
        <f aca="true" t="shared" si="11" ref="H69:M69">H31</f>
        <v>1.9500000000000002</v>
      </c>
      <c r="I69" s="91">
        <f t="shared" si="11"/>
        <v>0.55</v>
      </c>
      <c r="J69" s="138">
        <f t="shared" si="11"/>
        <v>0.51</v>
      </c>
      <c r="K69" s="91">
        <f t="shared" si="11"/>
        <v>0.5900000000000001</v>
      </c>
      <c r="L69" s="91">
        <f t="shared" si="11"/>
        <v>0.32</v>
      </c>
      <c r="M69" s="146">
        <f t="shared" si="11"/>
        <v>0.34</v>
      </c>
      <c r="O69" s="1"/>
      <c r="P69" s="25"/>
      <c r="Q69" s="25"/>
      <c r="R69" s="84"/>
      <c r="S69" s="84"/>
      <c r="T69" s="84"/>
    </row>
    <row r="70" spans="1:20" ht="13.5">
      <c r="A70" s="28" t="s">
        <v>61</v>
      </c>
      <c r="B70" s="91">
        <f aca="true" t="shared" si="12" ref="B70:G70">B26</f>
        <v>2.9899999999999998</v>
      </c>
      <c r="C70" s="91">
        <f t="shared" si="12"/>
        <v>6.330000000000001</v>
      </c>
      <c r="D70" s="91">
        <f t="shared" si="12"/>
        <v>6.73</v>
      </c>
      <c r="E70" s="91">
        <f t="shared" si="12"/>
        <v>8.29</v>
      </c>
      <c r="F70" s="91">
        <f t="shared" si="12"/>
        <v>9.71</v>
      </c>
      <c r="G70" s="91">
        <f t="shared" si="12"/>
        <v>2.7199999999999998</v>
      </c>
      <c r="H70" s="91">
        <f aca="true" t="shared" si="13" ref="H70:M70">H26</f>
        <v>0.62</v>
      </c>
      <c r="I70" s="91">
        <f t="shared" si="13"/>
        <v>0.28</v>
      </c>
      <c r="J70" s="138">
        <f t="shared" si="13"/>
        <v>0.22</v>
      </c>
      <c r="K70" s="91">
        <f t="shared" si="13"/>
        <v>0.11</v>
      </c>
      <c r="L70" s="91">
        <f t="shared" si="13"/>
        <v>0.06</v>
      </c>
      <c r="M70" s="146">
        <f t="shared" si="13"/>
        <v>0.04</v>
      </c>
      <c r="O70" s="1"/>
      <c r="R70" s="84"/>
      <c r="S70" s="84"/>
      <c r="T70" s="84"/>
    </row>
    <row r="71" spans="1:25" ht="14.25">
      <c r="A71" s="28" t="s">
        <v>62</v>
      </c>
      <c r="B71" s="91">
        <f aca="true" t="shared" si="14" ref="B71:G71">B19</f>
        <v>0</v>
      </c>
      <c r="C71" s="91">
        <f t="shared" si="14"/>
        <v>0</v>
      </c>
      <c r="D71" s="91">
        <f t="shared" si="14"/>
        <v>0</v>
      </c>
      <c r="E71" s="91">
        <f t="shared" si="14"/>
        <v>0</v>
      </c>
      <c r="F71" s="91">
        <f t="shared" si="14"/>
        <v>0.43</v>
      </c>
      <c r="G71" s="91">
        <f t="shared" si="14"/>
        <v>0.01</v>
      </c>
      <c r="H71" s="91">
        <f aca="true" t="shared" si="15" ref="H71:M71">H19</f>
        <v>0</v>
      </c>
      <c r="I71" s="91">
        <f t="shared" si="15"/>
        <v>0</v>
      </c>
      <c r="J71" s="138">
        <f t="shared" si="15"/>
        <v>0</v>
      </c>
      <c r="K71" s="91">
        <f t="shared" si="15"/>
        <v>0</v>
      </c>
      <c r="L71" s="91">
        <f t="shared" si="15"/>
        <v>0</v>
      </c>
      <c r="M71" s="146">
        <f t="shared" si="15"/>
        <v>0.04</v>
      </c>
      <c r="O71" s="1"/>
      <c r="R71" s="84"/>
      <c r="S71" s="84"/>
      <c r="T71" s="84"/>
      <c r="X71" s="25"/>
      <c r="Y71" s="25"/>
    </row>
    <row r="72" spans="1:25" ht="15" thickBot="1">
      <c r="A72" s="29" t="s">
        <v>63</v>
      </c>
      <c r="B72" s="92">
        <f aca="true" t="shared" si="16" ref="B72:G72">B11</f>
        <v>0.81</v>
      </c>
      <c r="C72" s="92">
        <f t="shared" si="16"/>
        <v>1.25</v>
      </c>
      <c r="D72" s="92">
        <f t="shared" si="16"/>
        <v>3.16</v>
      </c>
      <c r="E72" s="92">
        <f t="shared" si="16"/>
        <v>6.39</v>
      </c>
      <c r="F72" s="92">
        <f t="shared" si="16"/>
        <v>7.26</v>
      </c>
      <c r="G72" s="92">
        <f t="shared" si="16"/>
        <v>5.16</v>
      </c>
      <c r="H72" s="92">
        <v>2.5</v>
      </c>
      <c r="I72" s="92">
        <f>I11</f>
        <v>1.94</v>
      </c>
      <c r="J72" s="139">
        <f>J11</f>
        <v>1.6</v>
      </c>
      <c r="K72" s="92">
        <f>K11</f>
        <v>2.22</v>
      </c>
      <c r="L72" s="92">
        <f>L11</f>
        <v>3.28</v>
      </c>
      <c r="M72" s="147">
        <f>M11</f>
        <v>4.11</v>
      </c>
      <c r="O72" s="1"/>
      <c r="P72" s="81"/>
      <c r="Q72" s="81"/>
      <c r="R72" s="84"/>
      <c r="S72" s="84"/>
      <c r="T72" s="84"/>
      <c r="X72" s="25"/>
      <c r="Y72" s="25"/>
    </row>
    <row r="73" spans="1:20" ht="41.25" thickBot="1">
      <c r="A73" s="30" t="s">
        <v>65</v>
      </c>
      <c r="B73" s="78">
        <v>16</v>
      </c>
      <c r="C73" s="78">
        <v>21</v>
      </c>
      <c r="D73" s="78">
        <v>21</v>
      </c>
      <c r="E73" s="78">
        <v>24</v>
      </c>
      <c r="F73" s="78">
        <v>30</v>
      </c>
      <c r="G73" s="78">
        <v>29</v>
      </c>
      <c r="H73" s="78">
        <v>28</v>
      </c>
      <c r="I73" s="78">
        <v>28</v>
      </c>
      <c r="J73" s="140">
        <v>27</v>
      </c>
      <c r="K73" s="78">
        <v>30</v>
      </c>
      <c r="L73" s="78">
        <v>32</v>
      </c>
      <c r="M73" s="148">
        <v>32</v>
      </c>
      <c r="O73" s="1"/>
      <c r="P73" s="83"/>
      <c r="Q73" s="83"/>
      <c r="R73" s="84"/>
      <c r="S73" s="84"/>
      <c r="T73" s="84"/>
    </row>
    <row r="74" spans="1:20" ht="13.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O74" s="1"/>
      <c r="P74" s="84"/>
      <c r="Q74" s="84"/>
      <c r="R74" s="84"/>
      <c r="S74" s="84"/>
      <c r="T74" s="84"/>
    </row>
    <row r="75" spans="1:20" ht="15.75" customHeight="1">
      <c r="A75" s="109"/>
      <c r="B75" s="108" t="s">
        <v>81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O75" s="1"/>
      <c r="P75" s="84"/>
      <c r="Q75" s="84"/>
      <c r="R75" s="84"/>
      <c r="S75" s="84"/>
      <c r="T75" s="84"/>
    </row>
    <row r="76" spans="1:17" ht="13.5">
      <c r="A76" s="77"/>
      <c r="B76" s="108" t="s">
        <v>85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O76" s="1"/>
      <c r="P76" s="84"/>
      <c r="Q76" s="84"/>
    </row>
    <row r="77" spans="1:17" ht="13.5" customHeight="1">
      <c r="A77" s="77"/>
      <c r="B77" s="10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O77" s="1"/>
      <c r="P77" s="84"/>
      <c r="Q77" s="84"/>
    </row>
    <row r="78" spans="1:17" ht="13.5">
      <c r="A78" s="77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O78" s="1"/>
      <c r="P78" s="84"/>
      <c r="Q78" s="84"/>
    </row>
    <row r="79" spans="15:17" ht="13.5">
      <c r="O79" s="1"/>
      <c r="P79" s="84"/>
      <c r="Q79" s="84"/>
    </row>
    <row r="80" spans="15:17" ht="13.5">
      <c r="O80" s="1"/>
      <c r="P80" s="84"/>
      <c r="Q80" s="84"/>
    </row>
    <row r="81" ht="13.5">
      <c r="O81" s="1"/>
    </row>
    <row r="82" ht="13.5">
      <c r="O82" s="1"/>
    </row>
    <row r="83" ht="13.5">
      <c r="O83" s="1"/>
    </row>
    <row r="84" ht="13.5">
      <c r="O84" s="1"/>
    </row>
    <row r="85" ht="13.5">
      <c r="O85" s="1"/>
    </row>
    <row r="86" ht="13.5">
      <c r="O86" s="24"/>
    </row>
    <row r="87" ht="13.5">
      <c r="O87" s="24"/>
    </row>
    <row r="90" ht="13.5">
      <c r="O90" s="80"/>
    </row>
    <row r="91" ht="13.5">
      <c r="O91" s="82"/>
    </row>
    <row r="92" ht="13.5">
      <c r="O92" s="82"/>
    </row>
    <row r="93" ht="13.5">
      <c r="O93" s="85"/>
    </row>
    <row r="94" ht="13.5">
      <c r="O94" s="85"/>
    </row>
    <row r="95" ht="13.5">
      <c r="O95" s="85"/>
    </row>
    <row r="96" ht="13.5">
      <c r="O96" s="85"/>
    </row>
    <row r="97" ht="13.5">
      <c r="O97" s="85"/>
    </row>
    <row r="98" ht="13.5">
      <c r="O98" s="85"/>
    </row>
    <row r="99" ht="13.5">
      <c r="O99" s="85"/>
    </row>
    <row r="100" ht="13.5">
      <c r="O100" s="86"/>
    </row>
    <row r="101" ht="13.5">
      <c r="O101" s="31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2016-09-07T07:38:49Z</cp:lastPrinted>
  <dcterms:created xsi:type="dcterms:W3CDTF">2007-08-30T06:30:06Z</dcterms:created>
  <dcterms:modified xsi:type="dcterms:W3CDTF">2019-06-12T06:16:13Z</dcterms:modified>
  <cp:category/>
  <cp:version/>
  <cp:contentType/>
  <cp:contentStatus/>
</cp:coreProperties>
</file>