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100" activeTab="0"/>
  </bookViews>
  <sheets>
    <sheet name="資料Ⅰ-7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<sst xmlns="http://schemas.openxmlformats.org/spreadsheetml/2006/main" count="26" uniqueCount="23">
  <si>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 </t>
  </si>
  <si>
    <t>1985年</t>
  </si>
  <si>
    <t>1990年</t>
  </si>
  <si>
    <t>1995年</t>
  </si>
  <si>
    <t>2000年</t>
  </si>
  <si>
    <t>2005年</t>
  </si>
  <si>
    <t>2010年</t>
  </si>
  <si>
    <t>2015年</t>
  </si>
  <si>
    <t>林業従事者</t>
  </si>
  <si>
    <t>育林従事者</t>
  </si>
  <si>
    <t>その他の林業従事者</t>
  </si>
  <si>
    <t>（参考）生産工程従事者</t>
  </si>
  <si>
    <t>2005年を100とした場合の割合</t>
  </si>
  <si>
    <t>伐木・造材・集材従事者</t>
  </si>
  <si>
    <t>資料：総務省「国勢調査」</t>
  </si>
  <si>
    <t>注 １：「伐木・造材・集材従事者」については、1985年、1990年、1995年、2000年は「伐木・造材作業者」と「集材・運材作業者」の和。</t>
  </si>
  <si>
    <t>　　２：「その他の林業従事者」については、1985年、1990年、1995年、2000年は「製炭・製薪作業者」を含んだ数値。</t>
  </si>
  <si>
    <t>（単位：人）</t>
  </si>
  <si>
    <t>　　　　1995年は「技能工、採掘・製造・建設作業者及び労務作業者」のうち「窯業・土石製品・金属材料・化学製品製造作業者」、「金</t>
  </si>
  <si>
    <t>　　　　属製品・機械製造作業者」、「その他の製品製造作業者」の和、1985年は「技能工・生産工程作業者及び労務作業者」から「建設</t>
  </si>
  <si>
    <t>　　３：「生産工程従事者」については、2000年、2005年は「生産工程・労務作業者」のうち「製造・制作作業者」の数値、1990年、</t>
  </si>
  <si>
    <t>　　　　作業者」、「定置機関・機械及び建設機械運転作業者」、「電気作業者」、「運搬労務作業者」、「その他の労務作業者」を除いた数値。</t>
  </si>
  <si>
    <t>○林業従事者数及び生産工程従事者数の推移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</si>
</sst>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176" fontId="40" fillId="34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horizontal="distributed" vertical="center" indent="1"/>
    </xf>
    <xf numFmtId="0" fontId="0" fillId="33" borderId="12" xfId="0" applyFill="1" applyBorder="1" applyAlignment="1">
      <alignment horizontal="distributed" vertical="center" indent="1"/>
    </xf>
    <xf numFmtId="176" fontId="41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7"/>
  <sheetViews>
    <sheetView showGridLines="0" tabSelected="1" zoomScale="120" zoomScaleNormal="120" zoomScalePageLayoutView="0" workbookViewId="0" topLeftCell="A1">
      <selection activeCell="B2" sqref="B2"/>
    </sheetView>
  </sheetViews>
  <sheetFormatPr defaultColWidth="9.140625" defaultRowHeight="15"/>
  <cols>
    <col min="1" max="1" width="0.71875" style="0" customWidth="1"/>
    <col min="2" max="2" width="2.421875" style="0" customWidth="1"/>
    <col min="3" max="3" width="22.28125" style="0" customWidth="1"/>
    <col min="4" max="11" width="11.57421875" style="0" customWidth="1"/>
    <col min="12" max="12" width="0.71875" style="0" customWidth="1"/>
  </cols>
  <sheetData>
    <row r="1" ht="7.5" customHeight="1"/>
    <row r="2" spans="2:11" ht="17.25">
      <c r="B2" s="2" t="s">
        <v>22</v>
      </c>
      <c r="K2" s="10" t="s">
        <v>17</v>
      </c>
    </row>
    <row r="3" spans="1:12" ht="4.5" customHeight="1">
      <c r="A3" t="s">
        <v>0</v>
      </c>
      <c r="L3" t="s">
        <v>0</v>
      </c>
    </row>
    <row r="4" spans="2:11" s="1" customFormat="1" ht="22.5" customHeight="1">
      <c r="B4" s="11"/>
      <c r="C4" s="12"/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9" t="s">
        <v>12</v>
      </c>
    </row>
    <row r="5" spans="2:11" ht="22.5" customHeight="1">
      <c r="B5" s="13" t="s">
        <v>8</v>
      </c>
      <c r="C5" s="12"/>
      <c r="D5" s="4">
        <f>SUM(D6:D8)</f>
        <v>126343</v>
      </c>
      <c r="E5" s="4">
        <f aca="true" t="shared" si="0" ref="E5:J5">SUM(E6:E8)</f>
        <v>100497</v>
      </c>
      <c r="F5" s="4">
        <f t="shared" si="0"/>
        <v>81564</v>
      </c>
      <c r="G5" s="4">
        <f t="shared" si="0"/>
        <v>67558</v>
      </c>
      <c r="H5" s="4">
        <f>SUM(H6:H8)</f>
        <v>52173</v>
      </c>
      <c r="I5" s="4">
        <f>SUM(I6:I8)</f>
        <v>51200</v>
      </c>
      <c r="J5" s="4">
        <f t="shared" si="0"/>
        <v>45440</v>
      </c>
      <c r="K5" s="4">
        <f>J5/H5*100</f>
        <v>87.09485749333946</v>
      </c>
    </row>
    <row r="6" spans="2:11" ht="22.5" customHeight="1">
      <c r="B6" s="6"/>
      <c r="C6" s="8" t="s">
        <v>9</v>
      </c>
      <c r="D6" s="4">
        <v>74259</v>
      </c>
      <c r="E6" s="4">
        <v>58423</v>
      </c>
      <c r="F6" s="4">
        <v>48956</v>
      </c>
      <c r="G6" s="4">
        <v>41915</v>
      </c>
      <c r="H6" s="4">
        <v>28999</v>
      </c>
      <c r="I6" s="4">
        <v>27410</v>
      </c>
      <c r="J6" s="4">
        <v>19400</v>
      </c>
      <c r="K6" s="4">
        <f>J6/H6*100</f>
        <v>66.89885858133039</v>
      </c>
    </row>
    <row r="7" spans="2:11" ht="22.5" customHeight="1">
      <c r="B7" s="6"/>
      <c r="C7" s="8" t="s">
        <v>13</v>
      </c>
      <c r="D7" s="4">
        <v>46113</v>
      </c>
      <c r="E7" s="4">
        <v>36486</v>
      </c>
      <c r="F7" s="4">
        <v>27428</v>
      </c>
      <c r="G7" s="4">
        <v>20614</v>
      </c>
      <c r="H7" s="4">
        <v>18669</v>
      </c>
      <c r="I7" s="4">
        <v>18860</v>
      </c>
      <c r="J7" s="4">
        <v>20910</v>
      </c>
      <c r="K7" s="4">
        <f>J7/H7*100</f>
        <v>112.00385666077455</v>
      </c>
    </row>
    <row r="8" spans="2:11" ht="22.5" customHeight="1">
      <c r="B8" s="7"/>
      <c r="C8" s="8" t="s">
        <v>10</v>
      </c>
      <c r="D8" s="4">
        <v>5971</v>
      </c>
      <c r="E8" s="4">
        <v>5588</v>
      </c>
      <c r="F8" s="4">
        <v>5180</v>
      </c>
      <c r="G8" s="4">
        <v>5029</v>
      </c>
      <c r="H8" s="4">
        <v>4505</v>
      </c>
      <c r="I8" s="4">
        <v>4930</v>
      </c>
      <c r="J8" s="4">
        <v>5130</v>
      </c>
      <c r="K8" s="4">
        <f>J8/H8*100</f>
        <v>113.87347391786903</v>
      </c>
    </row>
    <row r="9" spans="2:11" ht="22.5" customHeight="1">
      <c r="B9" s="11" t="s">
        <v>11</v>
      </c>
      <c r="C9" s="12"/>
      <c r="D9" s="4">
        <v>11832912</v>
      </c>
      <c r="E9" s="4">
        <v>12225586</v>
      </c>
      <c r="F9" s="4">
        <v>11577852</v>
      </c>
      <c r="G9" s="4">
        <v>10892785</v>
      </c>
      <c r="H9" s="4">
        <v>9969118</v>
      </c>
      <c r="I9" s="4">
        <v>8410220</v>
      </c>
      <c r="J9" s="4">
        <v>7679870</v>
      </c>
      <c r="K9" s="4">
        <f>J9/H9*100</f>
        <v>77.03660444183728</v>
      </c>
    </row>
    <row r="10" spans="1:12" ht="4.5" customHeight="1">
      <c r="A10" t="s">
        <v>0</v>
      </c>
      <c r="L10" t="s">
        <v>0</v>
      </c>
    </row>
    <row r="11" ht="13.5">
      <c r="B11" t="s">
        <v>15</v>
      </c>
    </row>
    <row r="12" ht="13.5">
      <c r="B12" t="s">
        <v>16</v>
      </c>
    </row>
    <row r="13" s="5" customFormat="1" ht="13.5" customHeight="1">
      <c r="B13" s="5" t="s">
        <v>20</v>
      </c>
    </row>
    <row r="14" s="5" customFormat="1" ht="13.5" customHeight="1">
      <c r="B14" s="5" t="s">
        <v>18</v>
      </c>
    </row>
    <row r="15" s="5" customFormat="1" ht="13.5" customHeight="1">
      <c r="B15" s="5" t="s">
        <v>19</v>
      </c>
    </row>
    <row r="16" s="5" customFormat="1" ht="13.5" customHeight="1">
      <c r="B16" s="5" t="s">
        <v>21</v>
      </c>
    </row>
    <row r="17" ht="13.5">
      <c r="B17" t="s">
        <v>14</v>
      </c>
    </row>
  </sheetData>
  <sheetProtection/>
  <mergeCells count="3">
    <mergeCell ref="B4:C4"/>
    <mergeCell ref="B5:C5"/>
    <mergeCell ref="B9:C9"/>
  </mergeCells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landscape" paperSize="9" scale="72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島田　早苗</cp:lastModifiedBy>
  <cp:lastPrinted>2018-04-24T08:44:18Z</cp:lastPrinted>
  <dcterms:created xsi:type="dcterms:W3CDTF">2010-06-10T01:56:01Z</dcterms:created>
  <dcterms:modified xsi:type="dcterms:W3CDTF">2019-07-24T05:17:10Z</dcterms:modified>
  <cp:category/>
  <cp:version/>
  <cp:contentType/>
  <cp:contentStatus/>
</cp:coreProperties>
</file>