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F:\年次報告班\29年度\H29HTML化\Ⅲ章（林業と山村）\"/>
    </mc:Choice>
  </mc:AlternateContent>
  <bookViews>
    <workbookView xWindow="-15" yWindow="4020" windowWidth="20520" windowHeight="4065"/>
  </bookViews>
  <sheets>
    <sheet name="資料Ⅲ-11" sheetId="2" r:id="rId1"/>
  </sheets>
  <definedNames>
    <definedName name="COLNUM">#REF!</definedName>
    <definedName name="COLNUM2">#REF!</definedName>
    <definedName name="COLSZ">#REF!</definedName>
    <definedName name="COLSZ2">#REF!</definedName>
    <definedName name="PKNUM">#REF!</definedName>
    <definedName name="PKSZ">#REF!</definedName>
    <definedName name="PKSZ2">#REF!</definedName>
    <definedName name="_xlnm.Print_Area" localSheetId="0">'資料Ⅲ-11'!$A$1:$Z$45</definedName>
  </definedNames>
  <calcPr calcId="152511"/>
</workbook>
</file>

<file path=xl/calcChain.xml><?xml version="1.0" encoding="utf-8"?>
<calcChain xmlns="http://schemas.openxmlformats.org/spreadsheetml/2006/main">
  <c r="F26" i="2" l="1"/>
  <c r="F25" i="2"/>
  <c r="F24" i="2"/>
  <c r="F23" i="2"/>
  <c r="E26" i="2"/>
  <c r="E25" i="2"/>
  <c r="E24" i="2"/>
  <c r="E23" i="2"/>
  <c r="G16" i="2" l="1"/>
  <c r="H16" i="2"/>
  <c r="D24" i="2"/>
  <c r="I16" i="2"/>
  <c r="J16" i="2"/>
  <c r="D25" i="2" s="1"/>
  <c r="K16" i="2"/>
  <c r="L16" i="2"/>
  <c r="D26" i="2"/>
  <c r="D23" i="2"/>
  <c r="C27" i="2"/>
  <c r="D27" i="2"/>
  <c r="S16" i="2"/>
  <c r="P8" i="2"/>
  <c r="Y16" i="2"/>
  <c r="Q26" i="2" s="1"/>
  <c r="X16" i="2"/>
  <c r="P26" i="2" s="1"/>
  <c r="W16" i="2"/>
  <c r="Q25" i="2" s="1"/>
  <c r="V16" i="2"/>
  <c r="P25" i="2"/>
  <c r="U16" i="2"/>
  <c r="Q24" i="2" s="1"/>
  <c r="T16" i="2"/>
  <c r="P24" i="2" s="1"/>
  <c r="Q15" i="2"/>
  <c r="P15" i="2"/>
  <c r="Q14" i="2"/>
  <c r="P14" i="2"/>
  <c r="Q13" i="2"/>
  <c r="P13" i="2"/>
  <c r="Q12" i="2"/>
  <c r="P12" i="2"/>
  <c r="Q11" i="2"/>
  <c r="P11" i="2"/>
  <c r="Q10" i="2"/>
  <c r="P10" i="2"/>
  <c r="Q9" i="2"/>
  <c r="P9" i="2"/>
  <c r="Q8" i="2"/>
  <c r="R16" i="2"/>
  <c r="P23" i="2" s="1"/>
  <c r="P7" i="2"/>
  <c r="Q7" i="2"/>
  <c r="Q23" i="2"/>
  <c r="Q16" i="2" l="1"/>
  <c r="Q27" i="2" s="1"/>
  <c r="R25" i="2" s="1"/>
  <c r="F27" i="2"/>
  <c r="P16" i="2"/>
  <c r="P27" i="2" s="1"/>
  <c r="S24" i="2" s="1"/>
  <c r="E27" i="2" l="1"/>
  <c r="R24" i="2"/>
  <c r="R26" i="2"/>
  <c r="R23" i="2"/>
  <c r="R27" i="2" s="1"/>
  <c r="S26" i="2"/>
  <c r="S25" i="2"/>
  <c r="S23" i="2"/>
  <c r="S27" i="2" l="1"/>
</calcChain>
</file>

<file path=xl/sharedStrings.xml><?xml version="1.0" encoding="utf-8"?>
<sst xmlns="http://schemas.openxmlformats.org/spreadsheetml/2006/main" count="85" uniqueCount="35">
  <si>
    <t>計</t>
    <rPh sb="0" eb="1">
      <t>ケイ</t>
    </rPh>
    <phoneticPr fontId="3"/>
  </si>
  <si>
    <t>経営体数</t>
    <rPh sb="0" eb="3">
      <t>ケイエイタイ</t>
    </rPh>
    <rPh sb="3" eb="4">
      <t>スウ</t>
    </rPh>
    <phoneticPr fontId="3"/>
  </si>
  <si>
    <t>素材生産量</t>
    <rPh sb="0" eb="2">
      <t>ソザイ</t>
    </rPh>
    <rPh sb="2" eb="5">
      <t>セイサンリョウ</t>
    </rPh>
    <phoneticPr fontId="3"/>
  </si>
  <si>
    <t>法人</t>
    <rPh sb="0" eb="2">
      <t>ホウジン</t>
    </rPh>
    <phoneticPr fontId="3"/>
  </si>
  <si>
    <t>農事組合法人</t>
    <rPh sb="0" eb="2">
      <t>ノウジ</t>
    </rPh>
    <rPh sb="2" eb="4">
      <t>クミアイ</t>
    </rPh>
    <rPh sb="4" eb="6">
      <t>ホウジン</t>
    </rPh>
    <phoneticPr fontId="3"/>
  </si>
  <si>
    <t>会社</t>
    <rPh sb="0" eb="2">
      <t>カイシャ</t>
    </rPh>
    <phoneticPr fontId="3"/>
  </si>
  <si>
    <t>農協</t>
    <rPh sb="0" eb="2">
      <t>ノウキョウ</t>
    </rPh>
    <phoneticPr fontId="3"/>
  </si>
  <si>
    <t>森林組合</t>
    <rPh sb="0" eb="2">
      <t>シンリン</t>
    </rPh>
    <rPh sb="2" eb="4">
      <t>クミアイ</t>
    </rPh>
    <phoneticPr fontId="3"/>
  </si>
  <si>
    <t>その他各種団体</t>
    <rPh sb="2" eb="3">
      <t>タ</t>
    </rPh>
    <rPh sb="3" eb="5">
      <t>カクシュ</t>
    </rPh>
    <rPh sb="5" eb="7">
      <t>ダンタイ</t>
    </rPh>
    <phoneticPr fontId="3"/>
  </si>
  <si>
    <t>その他法人</t>
    <rPh sb="2" eb="3">
      <t>タ</t>
    </rPh>
    <rPh sb="3" eb="5">
      <t>ホウジン</t>
    </rPh>
    <phoneticPr fontId="3"/>
  </si>
  <si>
    <t>非法人</t>
    <rPh sb="0" eb="1">
      <t>ヒ</t>
    </rPh>
    <rPh sb="1" eb="3">
      <t>ホウジン</t>
    </rPh>
    <phoneticPr fontId="3"/>
  </si>
  <si>
    <t>非法人全体</t>
    <rPh sb="0" eb="1">
      <t>ヒ</t>
    </rPh>
    <rPh sb="1" eb="3">
      <t>ホウジン</t>
    </rPh>
    <rPh sb="3" eb="5">
      <t>ゼンタイ</t>
    </rPh>
    <phoneticPr fontId="3"/>
  </si>
  <si>
    <t>うち個人経営体</t>
    <rPh sb="2" eb="4">
      <t>コジン</t>
    </rPh>
    <rPh sb="4" eb="7">
      <t>ケイエイタイ</t>
    </rPh>
    <phoneticPr fontId="3"/>
  </si>
  <si>
    <t>地公体</t>
    <rPh sb="0" eb="1">
      <t>チ</t>
    </rPh>
    <rPh sb="1" eb="2">
      <t>コウ</t>
    </rPh>
    <rPh sb="2" eb="3">
      <t>タイ</t>
    </rPh>
    <phoneticPr fontId="3"/>
  </si>
  <si>
    <t>地方公共団体・財産区</t>
    <rPh sb="0" eb="2">
      <t>チホウ</t>
    </rPh>
    <rPh sb="2" eb="4">
      <t>コウキョウ</t>
    </rPh>
    <rPh sb="4" eb="6">
      <t>ダンタイ</t>
    </rPh>
    <rPh sb="7" eb="10">
      <t>ザイサンク</t>
    </rPh>
    <phoneticPr fontId="3"/>
  </si>
  <si>
    <t>10,000m3以上</t>
    <rPh sb="8" eb="10">
      <t>イジョウ</t>
    </rPh>
    <phoneticPr fontId="3"/>
  </si>
  <si>
    <t>経営体数：経営体</t>
    <rPh sb="5" eb="8">
      <t>ケイエイタイ</t>
    </rPh>
    <phoneticPr fontId="3"/>
  </si>
  <si>
    <t>割合（％）</t>
    <rPh sb="0" eb="2">
      <t>ワリアイ</t>
    </rPh>
    <phoneticPr fontId="3"/>
  </si>
  <si>
    <t>平成22(2010)年</t>
    <phoneticPr fontId="3"/>
  </si>
  <si>
    <t>平成27(2015)年</t>
    <phoneticPr fontId="3"/>
  </si>
  <si>
    <t>林業経営体数</t>
    <rPh sb="0" eb="2">
      <t>リンギョウ</t>
    </rPh>
    <rPh sb="2" eb="5">
      <t>ケイエイタイ</t>
    </rPh>
    <rPh sb="5" eb="6">
      <t>スウ</t>
    </rPh>
    <phoneticPr fontId="3"/>
  </si>
  <si>
    <t>○受託若しくは立木買いにより素材生産を行った林業経営体の素材生産量規模別の林業経営体数と素材生産量（平成22(2010)年と平成27(2015)年の比較）</t>
    <rPh sb="1" eb="3">
      <t>ジュタク</t>
    </rPh>
    <rPh sb="3" eb="4">
      <t>モ</t>
    </rPh>
    <rPh sb="7" eb="9">
      <t>リュウボク</t>
    </rPh>
    <rPh sb="9" eb="10">
      <t>カ</t>
    </rPh>
    <rPh sb="14" eb="16">
      <t>ソザイ</t>
    </rPh>
    <rPh sb="16" eb="18">
      <t>セイサン</t>
    </rPh>
    <rPh sb="19" eb="20">
      <t>オコナ</t>
    </rPh>
    <rPh sb="22" eb="24">
      <t>リンギョウ</t>
    </rPh>
    <rPh sb="24" eb="27">
      <t>ケイエイタイ</t>
    </rPh>
    <rPh sb="28" eb="30">
      <t>ソザイ</t>
    </rPh>
    <rPh sb="30" eb="33">
      <t>セイサンリョウ</t>
    </rPh>
    <rPh sb="33" eb="36">
      <t>キボベツ</t>
    </rPh>
    <rPh sb="37" eb="39">
      <t>リンギョウ</t>
    </rPh>
    <rPh sb="39" eb="41">
      <t>ケイエイ</t>
    </rPh>
    <rPh sb="41" eb="43">
      <t>タイスウ</t>
    </rPh>
    <rPh sb="44" eb="46">
      <t>ソザイ</t>
    </rPh>
    <rPh sb="46" eb="49">
      <t>セイサンリョウ</t>
    </rPh>
    <rPh sb="74" eb="76">
      <t>ヒカク</t>
    </rPh>
    <phoneticPr fontId="3"/>
  </si>
  <si>
    <t>資料：「2010年世界農林業センサス」、「2015年農林業センサス」、（組替集計）</t>
    <phoneticPr fontId="3"/>
  </si>
  <si>
    <r>
      <t>1,000-5,000m</t>
    </r>
    <r>
      <rPr>
        <vertAlign val="superscript"/>
        <sz val="11"/>
        <rFont val="ＭＳ Ｐゴシック"/>
        <family val="3"/>
        <charset val="128"/>
      </rPr>
      <t>3</t>
    </r>
    <phoneticPr fontId="3"/>
  </si>
  <si>
    <r>
      <t>5,000-10,000m</t>
    </r>
    <r>
      <rPr>
        <vertAlign val="superscript"/>
        <sz val="11"/>
        <rFont val="ＭＳ Ｐゴシック"/>
        <family val="3"/>
        <charset val="128"/>
      </rPr>
      <t>3</t>
    </r>
    <phoneticPr fontId="3"/>
  </si>
  <si>
    <r>
      <t>10,000m</t>
    </r>
    <r>
      <rPr>
        <vertAlign val="superscript"/>
        <sz val="11"/>
        <rFont val="ＭＳ Ｐゴシック"/>
        <family val="3"/>
        <charset val="128"/>
      </rPr>
      <t>3</t>
    </r>
    <r>
      <rPr>
        <sz val="11"/>
        <rFont val="ＭＳ Ｐゴシック"/>
        <family val="3"/>
        <charset val="128"/>
      </rPr>
      <t>以上</t>
    </r>
    <rPh sb="8" eb="10">
      <t>イジョウ</t>
    </rPh>
    <phoneticPr fontId="3"/>
  </si>
  <si>
    <r>
      <t>素材生産量： ｍ</t>
    </r>
    <r>
      <rPr>
        <vertAlign val="superscript"/>
        <sz val="9"/>
        <rFont val="ＭＳ Ｐゴシック"/>
        <family val="3"/>
        <charset val="128"/>
      </rPr>
      <t>3　</t>
    </r>
    <rPh sb="0" eb="2">
      <t>ソザイ</t>
    </rPh>
    <rPh sb="2" eb="5">
      <t>セイサンリョウ</t>
    </rPh>
    <phoneticPr fontId="3"/>
  </si>
  <si>
    <r>
      <t>素材生産量： ｍ</t>
    </r>
    <r>
      <rPr>
        <vertAlign val="superscript"/>
        <sz val="9"/>
        <rFont val="ＭＳ Ｐゴシック"/>
        <family val="3"/>
        <charset val="128"/>
      </rPr>
      <t>3</t>
    </r>
    <rPh sb="0" eb="2">
      <t>ソザイ</t>
    </rPh>
    <rPh sb="2" eb="5">
      <t>セイサンリョウ</t>
    </rPh>
    <phoneticPr fontId="3"/>
  </si>
  <si>
    <r>
      <t>素材生産量（万m</t>
    </r>
    <r>
      <rPr>
        <vertAlign val="superscript"/>
        <sz val="8"/>
        <rFont val="ＭＳ Ｐゴシック"/>
        <family val="3"/>
        <charset val="128"/>
      </rPr>
      <t>3</t>
    </r>
    <r>
      <rPr>
        <sz val="8"/>
        <rFont val="ＭＳ Ｐゴシック"/>
        <family val="3"/>
        <charset val="128"/>
      </rPr>
      <t>）</t>
    </r>
    <rPh sb="0" eb="2">
      <t>ソザイ</t>
    </rPh>
    <rPh sb="2" eb="5">
      <t>セイサンリョウ</t>
    </rPh>
    <rPh sb="6" eb="7">
      <t>マン</t>
    </rPh>
    <phoneticPr fontId="3"/>
  </si>
  <si>
    <r>
      <t>1,000m</t>
    </r>
    <r>
      <rPr>
        <vertAlign val="superscript"/>
        <sz val="11"/>
        <rFont val="ＭＳ Ｐゴシック"/>
        <family val="3"/>
        <charset val="128"/>
      </rPr>
      <t>3</t>
    </r>
    <r>
      <rPr>
        <sz val="11"/>
        <rFont val="ＭＳ Ｐゴシック"/>
        <family val="3"/>
        <charset val="128"/>
      </rPr>
      <t>未満</t>
    </r>
    <rPh sb="7" eb="9">
      <t>ミマン</t>
    </rPh>
    <phoneticPr fontId="3"/>
  </si>
  <si>
    <t xml:space="preserve">   注：計の不一致は四捨五入による。</t>
    <phoneticPr fontId="3"/>
  </si>
  <si>
    <r>
      <t>50未満-1,000m</t>
    </r>
    <r>
      <rPr>
        <vertAlign val="superscript"/>
        <sz val="11"/>
        <rFont val="ＭＳ Ｐゴシック"/>
        <family val="3"/>
        <charset val="128"/>
        <scheme val="minor"/>
      </rPr>
      <t>3</t>
    </r>
    <rPh sb="2" eb="4">
      <t>ミマン</t>
    </rPh>
    <phoneticPr fontId="3"/>
  </si>
  <si>
    <r>
      <t>1,000-5,000m</t>
    </r>
    <r>
      <rPr>
        <vertAlign val="superscript"/>
        <sz val="11"/>
        <rFont val="ＭＳ Ｐゴシック"/>
        <family val="3"/>
        <charset val="128"/>
        <scheme val="minor"/>
      </rPr>
      <t>3</t>
    </r>
    <phoneticPr fontId="3"/>
  </si>
  <si>
    <r>
      <t>5,000-10,000m</t>
    </r>
    <r>
      <rPr>
        <vertAlign val="superscript"/>
        <sz val="11"/>
        <rFont val="ＭＳ Ｐゴシック"/>
        <family val="3"/>
        <charset val="128"/>
        <scheme val="minor"/>
      </rPr>
      <t>3</t>
    </r>
    <phoneticPr fontId="3"/>
  </si>
  <si>
    <r>
      <t>10,000m</t>
    </r>
    <r>
      <rPr>
        <vertAlign val="superscript"/>
        <sz val="11"/>
        <rFont val="ＭＳ Ｐゴシック"/>
        <family val="3"/>
        <charset val="128"/>
        <scheme val="minor"/>
      </rPr>
      <t>3</t>
    </r>
    <r>
      <rPr>
        <sz val="11"/>
        <rFont val="ＭＳ Ｐゴシック"/>
        <family val="3"/>
        <charset val="128"/>
        <scheme val="minor"/>
      </rPr>
      <t>以上</t>
    </r>
    <rPh sb="8" eb="10">
      <t>イジョウ</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</si>
</sst>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 ##0"/>
    <numFmt numFmtId="177" formatCode="@\ "/>
    <numFmt numFmtId="178" formatCode="0.0;&quot;△&quot;0.0"/>
    <numFmt numFmtId="179" formatCode="#,##0;\-#,##0;&quot;-&quot;"/>
    <numFmt numFmtId="180" formatCode="0_ "/>
  </numFmts>
  <fonts count="26">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sz val="10"/>
      <name val="ＭＳ 明朝"/>
      <family val="1"/>
      <charset val="128"/>
    </font>
    <font>
      <sz val="10.5"/>
      <name val="ＭＳ 明朝"/>
      <family val="1"/>
      <charset val="128"/>
    </font>
    <font>
      <sz val="10"/>
      <color indexed="8"/>
      <name val="Arial"/>
      <family val="2"/>
    </font>
    <font>
      <sz val="9"/>
      <name val="Times New Roman"/>
      <family val="1"/>
    </font>
    <font>
      <b/>
      <sz val="12"/>
      <name val="Arial"/>
      <family val="2"/>
    </font>
    <font>
      <sz val="10"/>
      <name val="Arial"/>
      <family val="2"/>
    </font>
    <font>
      <sz val="8"/>
      <color indexed="16"/>
      <name val="Century Schoolbook"/>
      <family val="1"/>
    </font>
    <font>
      <b/>
      <i/>
      <sz val="10"/>
      <name val="Times New Roman"/>
      <family val="1"/>
    </font>
    <font>
      <b/>
      <sz val="9"/>
      <name val="Times New Roman"/>
      <family val="1"/>
    </font>
    <font>
      <sz val="14"/>
      <name val="ＭＳ 明朝"/>
      <family val="1"/>
      <charset val="128"/>
    </font>
    <font>
      <sz val="14"/>
      <name val="ＭＳ Ｐゴシック"/>
      <family val="3"/>
      <charset val="128"/>
    </font>
    <font>
      <sz val="11"/>
      <name val="Calibri"/>
      <family val="2"/>
    </font>
    <font>
      <sz val="9"/>
      <name val="ＭＳ 明朝"/>
      <family val="1"/>
      <charset val="128"/>
    </font>
    <font>
      <vertAlign val="superscript"/>
      <sz val="11"/>
      <name val="ＭＳ Ｐゴシック"/>
      <family val="3"/>
      <charset val="128"/>
    </font>
    <font>
      <vertAlign val="superscript"/>
      <sz val="9"/>
      <name val="ＭＳ Ｐゴシック"/>
      <family val="3"/>
      <charset val="128"/>
    </font>
    <font>
      <sz val="8"/>
      <name val="ＭＳ Ｐゴシック"/>
      <family val="3"/>
      <charset val="128"/>
    </font>
    <font>
      <vertAlign val="superscript"/>
      <sz val="8"/>
      <name val="ＭＳ Ｐゴシック"/>
      <family val="3"/>
      <charset val="128"/>
    </font>
    <font>
      <sz val="11"/>
      <color theme="1"/>
      <name val="Calibri"/>
      <family val="2"/>
    </font>
    <font>
      <sz val="9"/>
      <name val="ＭＳ Ｐゴシック"/>
      <family val="3"/>
      <charset val="128"/>
      <scheme val="minor"/>
    </font>
    <font>
      <sz val="11"/>
      <color theme="1"/>
      <name val="ＭＳ Ｐゴシック"/>
      <family val="3"/>
      <charset val="128"/>
      <scheme val="minor"/>
    </font>
    <font>
      <sz val="11"/>
      <name val="ＭＳ Ｐゴシック"/>
      <family val="3"/>
      <charset val="128"/>
      <scheme val="minor"/>
    </font>
    <font>
      <vertAlign val="superscript"/>
      <sz val="11"/>
      <name val="ＭＳ Ｐゴシック"/>
      <family val="3"/>
      <charset val="128"/>
      <scheme val="minor"/>
    </font>
  </fonts>
  <fills count="7">
    <fill>
      <patternFill patternType="none"/>
    </fill>
    <fill>
      <patternFill patternType="gray125"/>
    </fill>
    <fill>
      <patternFill patternType="solid">
        <fgColor rgb="FF0070C0"/>
        <bgColor indexed="64"/>
      </patternFill>
    </fill>
    <fill>
      <patternFill patternType="solid">
        <fgColor rgb="FFFF0000"/>
        <bgColor indexed="64"/>
      </patternFill>
    </fill>
    <fill>
      <patternFill patternType="solid">
        <fgColor rgb="FF92D050"/>
        <bgColor indexed="64"/>
      </patternFill>
    </fill>
    <fill>
      <patternFill patternType="solid">
        <fgColor rgb="FF7030A0"/>
        <bgColor indexed="64"/>
      </patternFill>
    </fill>
    <fill>
      <patternFill patternType="solid">
        <fgColor theme="9" tint="0.79998168889431442"/>
        <bgColor indexed="64"/>
      </patternFill>
    </fill>
  </fills>
  <borders count="34">
    <border>
      <left/>
      <right/>
      <top/>
      <bottom/>
      <diagonal/>
    </border>
    <border>
      <left style="thin">
        <color indexed="64"/>
      </left>
      <right/>
      <top style="hair">
        <color indexed="64"/>
      </top>
      <bottom style="hair">
        <color indexed="64"/>
      </bottom>
      <diagonal/>
    </border>
    <border>
      <left style="hair">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medium">
        <color indexed="64"/>
      </bottom>
      <diagonal/>
    </border>
    <border>
      <left/>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s>
  <cellStyleXfs count="25">
    <xf numFmtId="0" fontId="0" fillId="0" borderId="0">
      <alignment vertical="center"/>
    </xf>
    <xf numFmtId="176" fontId="4" fillId="0" borderId="1" applyFont="0" applyFill="0" applyBorder="0" applyProtection="0"/>
    <xf numFmtId="177" fontId="5" fillId="0" borderId="0">
      <alignment horizontal="right" vertical="center"/>
    </xf>
    <xf numFmtId="178" fontId="4" fillId="0" borderId="2" applyFont="0" applyBorder="0" applyProtection="0"/>
    <xf numFmtId="179" fontId="6" fillId="0" borderId="0" applyFill="0" applyBorder="0" applyAlignment="0"/>
    <xf numFmtId="0" fontId="7" fillId="0" borderId="0">
      <alignment horizontal="left"/>
    </xf>
    <xf numFmtId="0" fontId="8" fillId="0" borderId="3" applyNumberFormat="0" applyAlignment="0" applyProtection="0">
      <alignment horizontal="left" vertical="center"/>
    </xf>
    <xf numFmtId="0" fontId="8" fillId="0" borderId="4">
      <alignment horizontal="left" vertical="center"/>
    </xf>
    <xf numFmtId="0" fontId="9" fillId="0" borderId="0"/>
    <xf numFmtId="4" fontId="7" fillId="0" borderId="0">
      <alignment horizontal="right"/>
    </xf>
    <xf numFmtId="4" fontId="10" fillId="0" borderId="0">
      <alignment horizontal="right"/>
    </xf>
    <xf numFmtId="0" fontId="11" fillId="0" borderId="0">
      <alignment horizontal="left"/>
    </xf>
    <xf numFmtId="0" fontId="12" fillId="0" borderId="0">
      <alignment horizontal="center"/>
    </xf>
    <xf numFmtId="9" fontId="2" fillId="0" borderId="0" applyFont="0" applyFill="0" applyBorder="0" applyAlignment="0" applyProtection="0">
      <alignment vertical="center"/>
    </xf>
    <xf numFmtId="38" fontId="2" fillId="0" borderId="0" applyFont="0" applyFill="0" applyBorder="0" applyAlignment="0" applyProtection="0">
      <alignment vertical="center"/>
    </xf>
    <xf numFmtId="38" fontId="2" fillId="0" borderId="0" applyFont="0" applyFill="0" applyBorder="0" applyAlignment="0" applyProtection="0">
      <alignment vertical="center"/>
    </xf>
    <xf numFmtId="38" fontId="21" fillId="0" borderId="0" applyFont="0" applyFill="0" applyBorder="0" applyAlignment="0" applyProtection="0">
      <alignment vertical="center"/>
    </xf>
    <xf numFmtId="0" fontId="2" fillId="0" borderId="0">
      <alignment vertical="center"/>
    </xf>
    <xf numFmtId="0" fontId="21" fillId="0" borderId="0">
      <alignment vertical="center"/>
    </xf>
    <xf numFmtId="0" fontId="2" fillId="0" borderId="0">
      <alignment vertical="center"/>
    </xf>
    <xf numFmtId="0" fontId="2" fillId="0" borderId="0"/>
    <xf numFmtId="0" fontId="13" fillId="0" borderId="0"/>
    <xf numFmtId="0" fontId="23" fillId="0" borderId="0">
      <alignment vertical="center"/>
    </xf>
    <xf numFmtId="0" fontId="1" fillId="0" borderId="0">
      <alignment vertical="center"/>
    </xf>
    <xf numFmtId="9" fontId="2" fillId="0" borderId="0" applyFont="0" applyFill="0" applyBorder="0" applyAlignment="0" applyProtection="0">
      <alignment vertical="center"/>
    </xf>
  </cellStyleXfs>
  <cellXfs count="72">
    <xf numFmtId="0" fontId="0" fillId="0" borderId="0" xfId="0">
      <alignment vertical="center"/>
    </xf>
    <xf numFmtId="38" fontId="0" fillId="0" borderId="0" xfId="14" applyFont="1">
      <alignment vertical="center"/>
    </xf>
    <xf numFmtId="38" fontId="0" fillId="0" borderId="0" xfId="0" applyNumberFormat="1">
      <alignment vertical="center"/>
    </xf>
    <xf numFmtId="0" fontId="0" fillId="0" borderId="5" xfId="0" applyBorder="1">
      <alignment vertical="center"/>
    </xf>
    <xf numFmtId="0" fontId="14" fillId="0" borderId="0" xfId="0" applyFont="1">
      <alignment vertical="center"/>
    </xf>
    <xf numFmtId="0" fontId="0" fillId="2" borderId="5" xfId="0" applyFill="1" applyBorder="1">
      <alignment vertical="center"/>
    </xf>
    <xf numFmtId="0" fontId="0" fillId="3" borderId="5" xfId="0" quotePrefix="1" applyFill="1" applyBorder="1">
      <alignment vertical="center"/>
    </xf>
    <xf numFmtId="0" fontId="0" fillId="4" borderId="5" xfId="0" quotePrefix="1" applyFill="1" applyBorder="1">
      <alignment vertical="center"/>
    </xf>
    <xf numFmtId="0" fontId="0" fillId="5" borderId="5" xfId="0" applyFill="1" applyBorder="1">
      <alignment vertical="center"/>
    </xf>
    <xf numFmtId="180" fontId="0" fillId="0" borderId="0" xfId="0" applyNumberFormat="1">
      <alignment vertical="center"/>
    </xf>
    <xf numFmtId="0" fontId="16" fillId="0" borderId="0" xfId="19" applyNumberFormat="1" applyFont="1" applyFill="1" applyAlignment="1">
      <alignment vertical="center"/>
    </xf>
    <xf numFmtId="0" fontId="16" fillId="0" borderId="0" xfId="20" applyNumberFormat="1" applyFont="1" applyFill="1" applyAlignment="1">
      <alignment vertical="center"/>
    </xf>
    <xf numFmtId="0" fontId="16" fillId="0" borderId="0" xfId="19" applyNumberFormat="1" applyFont="1" applyFill="1" applyAlignment="1">
      <alignment horizontal="right" vertical="center"/>
    </xf>
    <xf numFmtId="0" fontId="16" fillId="0" borderId="0" xfId="20" applyNumberFormat="1" applyFont="1" applyFill="1" applyBorder="1" applyAlignment="1">
      <alignment vertical="center"/>
    </xf>
    <xf numFmtId="0" fontId="16" fillId="0" borderId="0" xfId="19" applyNumberFormat="1" applyFont="1" applyFill="1" applyBorder="1" applyAlignment="1">
      <alignment horizontal="right" vertical="center"/>
    </xf>
    <xf numFmtId="0" fontId="0" fillId="0" borderId="20" xfId="0" applyBorder="1">
      <alignment vertical="center"/>
    </xf>
    <xf numFmtId="38" fontId="0" fillId="0" borderId="5" xfId="14" applyFont="1" applyBorder="1">
      <alignment vertical="center"/>
    </xf>
    <xf numFmtId="0" fontId="0" fillId="0" borderId="5" xfId="0" applyBorder="1" applyAlignment="1">
      <alignment horizontal="center" vertical="center" shrinkToFit="1"/>
    </xf>
    <xf numFmtId="38" fontId="15" fillId="0" borderId="0" xfId="14" applyFont="1" applyFill="1" applyBorder="1">
      <alignment vertical="center"/>
    </xf>
    <xf numFmtId="0" fontId="0" fillId="0" borderId="0" xfId="0" applyBorder="1">
      <alignment vertical="center"/>
    </xf>
    <xf numFmtId="38" fontId="15" fillId="0" borderId="20" xfId="14" applyFont="1" applyFill="1" applyBorder="1">
      <alignment vertical="center"/>
    </xf>
    <xf numFmtId="0" fontId="0" fillId="0" borderId="23" xfId="0" applyBorder="1">
      <alignment vertical="center"/>
    </xf>
    <xf numFmtId="38" fontId="15" fillId="0" borderId="23" xfId="14" applyFont="1" applyFill="1" applyBorder="1">
      <alignment vertical="center"/>
    </xf>
    <xf numFmtId="0" fontId="0" fillId="0" borderId="24" xfId="0" applyBorder="1" applyAlignment="1">
      <alignment vertical="center" shrinkToFit="1"/>
    </xf>
    <xf numFmtId="38" fontId="0" fillId="0" borderId="24" xfId="14" applyFont="1" applyBorder="1">
      <alignment vertical="center"/>
    </xf>
    <xf numFmtId="38" fontId="0" fillId="0" borderId="25" xfId="14" applyFont="1" applyBorder="1">
      <alignment vertical="center"/>
    </xf>
    <xf numFmtId="0" fontId="0" fillId="0" borderId="26" xfId="0" applyBorder="1" applyAlignment="1">
      <alignment horizontal="center" vertical="center" shrinkToFit="1"/>
    </xf>
    <xf numFmtId="0" fontId="22" fillId="0" borderId="0" xfId="20" applyNumberFormat="1" applyFont="1" applyFill="1" applyAlignment="1">
      <alignment vertical="center"/>
    </xf>
    <xf numFmtId="0" fontId="22" fillId="0" borderId="0" xfId="19" applyNumberFormat="1" applyFont="1" applyFill="1" applyAlignment="1">
      <alignment horizontal="right" vertical="center"/>
    </xf>
    <xf numFmtId="0" fontId="22" fillId="0" borderId="0" xfId="20" applyNumberFormat="1" applyFont="1" applyFill="1" applyBorder="1" applyAlignment="1">
      <alignment vertical="center"/>
    </xf>
    <xf numFmtId="0" fontId="22" fillId="0" borderId="0" xfId="19" applyNumberFormat="1" applyFont="1" applyFill="1" applyBorder="1" applyAlignment="1">
      <alignment horizontal="right" vertical="center"/>
    </xf>
    <xf numFmtId="0" fontId="19" fillId="0" borderId="25" xfId="0" applyFont="1" applyBorder="1" applyAlignment="1">
      <alignment horizontal="center" vertical="center" shrinkToFit="1"/>
    </xf>
    <xf numFmtId="0" fontId="0" fillId="0" borderId="0" xfId="0" applyAlignment="1">
      <alignment vertical="center" wrapText="1"/>
    </xf>
    <xf numFmtId="0" fontId="24" fillId="0" borderId="0" xfId="0" applyFont="1">
      <alignment vertical="center"/>
    </xf>
    <xf numFmtId="0" fontId="24" fillId="0" borderId="21" xfId="0" applyFont="1" applyBorder="1" applyAlignment="1">
      <alignment vertical="center" shrinkToFit="1"/>
    </xf>
    <xf numFmtId="0" fontId="24" fillId="0" borderId="22" xfId="0" applyFont="1" applyBorder="1" applyAlignment="1">
      <alignment vertical="center" shrinkToFit="1"/>
    </xf>
    <xf numFmtId="0" fontId="24" fillId="0" borderId="6" xfId="0" applyFont="1" applyBorder="1">
      <alignment vertical="center"/>
    </xf>
    <xf numFmtId="38" fontId="24" fillId="0" borderId="17" xfId="14" applyFont="1" applyBorder="1" applyAlignment="1">
      <alignment horizontal="right" vertical="center"/>
    </xf>
    <xf numFmtId="38" fontId="24" fillId="0" borderId="18" xfId="14" applyFont="1" applyBorder="1" applyAlignment="1">
      <alignment horizontal="right" vertical="center"/>
    </xf>
    <xf numFmtId="38" fontId="24" fillId="0" borderId="10" xfId="14" applyFont="1" applyBorder="1">
      <alignment vertical="center"/>
    </xf>
    <xf numFmtId="38" fontId="24" fillId="0" borderId="11" xfId="14" applyFont="1" applyBorder="1">
      <alignment vertical="center"/>
    </xf>
    <xf numFmtId="0" fontId="24" fillId="0" borderId="7" xfId="0" applyFont="1" applyBorder="1">
      <alignment vertical="center"/>
    </xf>
    <xf numFmtId="38" fontId="24" fillId="0" borderId="11" xfId="14" applyFont="1" applyBorder="1" applyAlignment="1">
      <alignment horizontal="right" vertical="center"/>
    </xf>
    <xf numFmtId="38" fontId="24" fillId="0" borderId="12" xfId="14" applyFont="1" applyBorder="1">
      <alignment vertical="center"/>
    </xf>
    <xf numFmtId="38" fontId="24" fillId="0" borderId="13" xfId="14" applyFont="1" applyBorder="1">
      <alignment vertical="center"/>
    </xf>
    <xf numFmtId="0" fontId="24" fillId="0" borderId="8" xfId="0" applyFont="1" applyBorder="1" applyAlignment="1">
      <alignment horizontal="center" vertical="center"/>
    </xf>
    <xf numFmtId="0" fontId="24" fillId="0" borderId="9" xfId="0" applyFont="1" applyBorder="1">
      <alignment vertical="center"/>
    </xf>
    <xf numFmtId="38" fontId="24" fillId="0" borderId="19" xfId="14" applyFont="1" applyBorder="1" applyAlignment="1">
      <alignment horizontal="right" vertical="center"/>
    </xf>
    <xf numFmtId="38" fontId="24" fillId="0" borderId="8" xfId="14" applyFont="1" applyBorder="1">
      <alignment vertical="center"/>
    </xf>
    <xf numFmtId="38" fontId="24" fillId="0" borderId="14" xfId="14" applyFont="1" applyBorder="1">
      <alignment vertical="center"/>
    </xf>
    <xf numFmtId="38" fontId="24" fillId="0" borderId="15" xfId="14" applyFont="1" applyBorder="1">
      <alignment vertical="center"/>
    </xf>
    <xf numFmtId="38" fontId="24" fillId="0" borderId="16" xfId="14" applyFont="1" applyBorder="1">
      <alignment vertical="center"/>
    </xf>
    <xf numFmtId="38" fontId="24" fillId="0" borderId="5" xfId="14" applyFont="1" applyBorder="1">
      <alignment vertical="center"/>
    </xf>
    <xf numFmtId="38" fontId="24" fillId="0" borderId="25" xfId="14" applyFont="1" applyBorder="1">
      <alignment vertical="center"/>
    </xf>
    <xf numFmtId="38" fontId="24" fillId="0" borderId="26" xfId="14" applyNumberFormat="1" applyFont="1" applyBorder="1">
      <alignment vertical="center"/>
    </xf>
    <xf numFmtId="38" fontId="24" fillId="0" borderId="5" xfId="14" applyNumberFormat="1" applyFont="1" applyBorder="1">
      <alignment vertical="center"/>
    </xf>
    <xf numFmtId="38" fontId="24" fillId="0" borderId="26" xfId="14" applyFont="1" applyBorder="1">
      <alignment vertical="center"/>
    </xf>
    <xf numFmtId="38" fontId="24" fillId="0" borderId="24" xfId="14" applyNumberFormat="1" applyFont="1" applyBorder="1">
      <alignment vertical="center"/>
    </xf>
    <xf numFmtId="9" fontId="15" fillId="0" borderId="0" xfId="24" applyFont="1" applyFill="1" applyBorder="1">
      <alignment vertical="center"/>
    </xf>
    <xf numFmtId="0" fontId="24" fillId="0" borderId="27" xfId="0" applyFont="1" applyBorder="1" applyAlignment="1">
      <alignment horizontal="center" vertical="center"/>
    </xf>
    <xf numFmtId="0" fontId="24" fillId="0" borderId="28" xfId="0" applyFont="1" applyBorder="1" applyAlignment="1">
      <alignment horizontal="center" vertical="center"/>
    </xf>
    <xf numFmtId="0" fontId="0" fillId="6" borderId="23" xfId="0" applyFill="1" applyBorder="1" applyAlignment="1">
      <alignment horizontal="center" vertical="center"/>
    </xf>
    <xf numFmtId="0" fontId="24" fillId="0" borderId="29" xfId="0" applyFont="1" applyBorder="1" applyAlignment="1">
      <alignment horizontal="center" vertical="center"/>
    </xf>
    <xf numFmtId="0" fontId="24" fillId="0" borderId="30" xfId="0" applyFont="1" applyBorder="1" applyAlignment="1">
      <alignment horizontal="center" vertical="center"/>
    </xf>
    <xf numFmtId="0" fontId="24" fillId="0" borderId="10" xfId="0" applyFont="1" applyBorder="1" applyAlignment="1">
      <alignment horizontal="center" vertical="center"/>
    </xf>
    <xf numFmtId="0" fontId="24" fillId="0" borderId="12" xfId="0" applyFont="1" applyBorder="1" applyAlignment="1">
      <alignment horizontal="center" vertical="center"/>
    </xf>
    <xf numFmtId="0" fontId="24" fillId="0" borderId="31" xfId="0" applyFont="1" applyBorder="1" applyAlignment="1">
      <alignment horizontal="center" vertical="center"/>
    </xf>
    <xf numFmtId="0" fontId="24" fillId="0" borderId="3" xfId="0" applyFont="1" applyBorder="1" applyAlignment="1">
      <alignment horizontal="center" vertical="center"/>
    </xf>
    <xf numFmtId="0" fontId="24" fillId="0" borderId="29" xfId="0" applyFont="1" applyFill="1" applyBorder="1" applyAlignment="1">
      <alignment horizontal="center" vertical="center"/>
    </xf>
    <xf numFmtId="0" fontId="24" fillId="0" borderId="20" xfId="0" applyFont="1" applyFill="1" applyBorder="1" applyAlignment="1">
      <alignment horizontal="center" vertical="center"/>
    </xf>
    <xf numFmtId="0" fontId="24" fillId="0" borderId="32" xfId="0" applyFont="1" applyFill="1" applyBorder="1" applyAlignment="1">
      <alignment horizontal="center" vertical="center"/>
    </xf>
    <xf numFmtId="0" fontId="24" fillId="0" borderId="33" xfId="0" applyFont="1" applyFill="1" applyBorder="1" applyAlignment="1">
      <alignment horizontal="center" vertical="center"/>
    </xf>
  </cellXfs>
  <cellStyles count="25">
    <cellStyle name="# ##0" xfId="1"/>
    <cellStyle name="･･･ｽﾍﾟｰｽ" xfId="2"/>
    <cellStyle name="0.0;&quot;△&quot;;0.0" xfId="3"/>
    <cellStyle name="Calc Currency (0)" xfId="4"/>
    <cellStyle name="entry" xfId="5"/>
    <cellStyle name="Header1" xfId="6"/>
    <cellStyle name="Header2" xfId="7"/>
    <cellStyle name="Normal_#18-Internet" xfId="8"/>
    <cellStyle name="price" xfId="9"/>
    <cellStyle name="revised" xfId="10"/>
    <cellStyle name="section" xfId="11"/>
    <cellStyle name="title" xfId="12"/>
    <cellStyle name="パーセント" xfId="24" builtinId="5"/>
    <cellStyle name="パーセント 2" xfId="13"/>
    <cellStyle name="桁区切り" xfId="14" builtinId="6"/>
    <cellStyle name="桁区切り 2" xfId="15"/>
    <cellStyle name="桁区切り 3" xfId="16"/>
    <cellStyle name="標準" xfId="0" builtinId="0"/>
    <cellStyle name="標準 2" xfId="17"/>
    <cellStyle name="標準 3" xfId="18"/>
    <cellStyle name="標準 3 2" xfId="22"/>
    <cellStyle name="標準 4" xfId="23"/>
    <cellStyle name="標準_2010結果表・一覧表様式集（農林業経営体調査）扉・本文（印刷後の修正100713）" xfId="19"/>
    <cellStyle name="標準_hyoto" xfId="20"/>
    <cellStyle name="未定義" xfId="2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0147304737246707"/>
          <c:y val="9.2218131199749517E-2"/>
          <c:w val="0.69667831261914448"/>
          <c:h val="0.76453033137282023"/>
        </c:manualLayout>
      </c:layout>
      <c:barChart>
        <c:barDir val="bar"/>
        <c:grouping val="stacked"/>
        <c:varyColors val="0"/>
        <c:ser>
          <c:idx val="0"/>
          <c:order val="0"/>
          <c:tx>
            <c:strRef>
              <c:f>'資料Ⅲ-11'!$B$23</c:f>
              <c:strCache>
                <c:ptCount val="1"/>
                <c:pt idx="0">
                  <c:v>1,000m3未満</c:v>
                </c:pt>
              </c:strCache>
            </c:strRef>
          </c:tx>
          <c:spPr>
            <a:solidFill>
              <a:srgbClr val="66CCFF"/>
            </a:solidFill>
          </c:spPr>
          <c:invertIfNegative val="0"/>
          <c:cat>
            <c:strRef>
              <c:f>'資料Ⅲ-11'!$E$22:$F$22</c:f>
              <c:strCache>
                <c:ptCount val="2"/>
                <c:pt idx="0">
                  <c:v>素材生産量</c:v>
                </c:pt>
                <c:pt idx="1">
                  <c:v>林業経営体数</c:v>
                </c:pt>
              </c:strCache>
            </c:strRef>
          </c:cat>
          <c:val>
            <c:numRef>
              <c:f>'資料Ⅲ-11'!$E$23:$F$23</c:f>
              <c:numCache>
                <c:formatCode>#,##0_);[Red]\(#,##0\)</c:formatCode>
                <c:ptCount val="2"/>
                <c:pt idx="0">
                  <c:v>4.2796816601718497</c:v>
                </c:pt>
                <c:pt idx="1">
                  <c:v>54.221829949985292</c:v>
                </c:pt>
              </c:numCache>
            </c:numRef>
          </c:val>
        </c:ser>
        <c:ser>
          <c:idx val="1"/>
          <c:order val="1"/>
          <c:tx>
            <c:strRef>
              <c:f>'資料Ⅲ-11'!$B$24</c:f>
              <c:strCache>
                <c:ptCount val="1"/>
                <c:pt idx="0">
                  <c:v>1,000-5,000m3</c:v>
                </c:pt>
              </c:strCache>
            </c:strRef>
          </c:tx>
          <c:spPr>
            <a:solidFill>
              <a:srgbClr val="FF9966"/>
            </a:solidFill>
          </c:spPr>
          <c:invertIfNegative val="0"/>
          <c:cat>
            <c:strRef>
              <c:f>'資料Ⅲ-11'!$E$22:$F$22</c:f>
              <c:strCache>
                <c:ptCount val="2"/>
                <c:pt idx="0">
                  <c:v>素材生産量</c:v>
                </c:pt>
                <c:pt idx="1">
                  <c:v>林業経営体数</c:v>
                </c:pt>
              </c:strCache>
            </c:strRef>
          </c:cat>
          <c:val>
            <c:numRef>
              <c:f>'資料Ⅲ-11'!$E$24:$F$24</c:f>
              <c:numCache>
                <c:formatCode>#,##0_);[Red]\(#,##0\)</c:formatCode>
                <c:ptCount val="2"/>
                <c:pt idx="0">
                  <c:v>20.834715875455601</c:v>
                </c:pt>
                <c:pt idx="1">
                  <c:v>28.449543983524567</c:v>
                </c:pt>
              </c:numCache>
            </c:numRef>
          </c:val>
        </c:ser>
        <c:ser>
          <c:idx val="2"/>
          <c:order val="2"/>
          <c:tx>
            <c:strRef>
              <c:f>'資料Ⅲ-11'!$B$25</c:f>
              <c:strCache>
                <c:ptCount val="1"/>
                <c:pt idx="0">
                  <c:v>5,000-10,000m3</c:v>
                </c:pt>
              </c:strCache>
            </c:strRef>
          </c:tx>
          <c:spPr>
            <a:solidFill>
              <a:srgbClr val="92D050"/>
            </a:solidFill>
          </c:spPr>
          <c:invertIfNegative val="0"/>
          <c:dLbls>
            <c:dLbl>
              <c:idx val="0"/>
              <c:layout>
                <c:manualLayout>
                  <c:x val="-3.9306643177220331E-3"/>
                  <c:y val="3.7619451203609294E-2"/>
                </c:manualLayout>
              </c:layout>
              <c:tx>
                <c:rich>
                  <a:bodyPr/>
                  <a:lstStyle/>
                  <a:p>
                    <a:pPr>
                      <a:defRPr sz="1200">
                        <a:latin typeface="+mn-ea"/>
                        <a:ea typeface="+mn-ea"/>
                      </a:defRPr>
                    </a:pPr>
                    <a:r>
                      <a:rPr lang="en-US" altLang="ja-JP" sz="1200">
                        <a:latin typeface="+mn-ea"/>
                        <a:ea typeface="+mn-ea"/>
                      </a:rPr>
                      <a:t>214</a:t>
                    </a:r>
                    <a:r>
                      <a:rPr lang="ja-JP" altLang="en-US" sz="1200">
                        <a:latin typeface="+mn-ea"/>
                        <a:ea typeface="+mn-ea"/>
                      </a:rPr>
                      <a:t>万</a:t>
                    </a:r>
                    <a:r>
                      <a:rPr lang="en-US" sz="1200">
                        <a:latin typeface="+mn-ea"/>
                        <a:ea typeface="+mn-ea"/>
                      </a:rPr>
                      <a:t>m</a:t>
                    </a:r>
                    <a:r>
                      <a:rPr lang="en-US" sz="1200" baseline="30000">
                        <a:latin typeface="+mn-ea"/>
                        <a:ea typeface="+mn-ea"/>
                      </a:rPr>
                      <a:t>3</a:t>
                    </a:r>
                    <a:r>
                      <a:rPr lang="ja-JP" altLang="en-US" sz="1200">
                        <a:latin typeface="+mn-ea"/>
                        <a:ea typeface="+mn-ea"/>
                      </a:rPr>
                      <a:t>（</a:t>
                    </a:r>
                    <a:r>
                      <a:rPr lang="en-US" altLang="ja-JP" sz="1200">
                        <a:latin typeface="+mn-ea"/>
                        <a:ea typeface="+mn-ea"/>
                      </a:rPr>
                      <a:t>20</a:t>
                    </a:r>
                    <a:r>
                      <a:rPr lang="ja-JP" altLang="en-US" sz="1200">
                        <a:latin typeface="+mn-ea"/>
                        <a:ea typeface="+mn-ea"/>
                      </a:rPr>
                      <a:t>％）</a:t>
                    </a:r>
                    <a:endParaRPr lang="en-US" sz="1200">
                      <a:latin typeface="+mn-ea"/>
                      <a:ea typeface="+mn-ea"/>
                    </a:endParaRPr>
                  </a:p>
                </c:rich>
              </c:tx>
              <c:spPr/>
              <c:dLblPos val="ctr"/>
              <c:showLegendKey val="0"/>
              <c:showVal val="0"/>
              <c:showCatName val="0"/>
              <c:showSerName val="0"/>
              <c:showPercent val="0"/>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1200">
                    <a:latin typeface="+mn-ea"/>
                    <a:ea typeface="+mn-ea"/>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'資料Ⅲ-11'!$E$22:$F$22</c:f>
              <c:strCache>
                <c:ptCount val="2"/>
                <c:pt idx="0">
                  <c:v>素材生産量</c:v>
                </c:pt>
                <c:pt idx="1">
                  <c:v>林業経営体数</c:v>
                </c:pt>
              </c:strCache>
            </c:strRef>
          </c:cat>
          <c:val>
            <c:numRef>
              <c:f>'資料Ⅲ-11'!$E$25:$F$25</c:f>
              <c:numCache>
                <c:formatCode>#,##0_);[Red]\(#,##0\)</c:formatCode>
                <c:ptCount val="2"/>
                <c:pt idx="0">
                  <c:v>19.628894852472754</c:v>
                </c:pt>
                <c:pt idx="1">
                  <c:v>9.2085907619888197</c:v>
                </c:pt>
              </c:numCache>
            </c:numRef>
          </c:val>
        </c:ser>
        <c:ser>
          <c:idx val="3"/>
          <c:order val="3"/>
          <c:tx>
            <c:strRef>
              <c:f>'資料Ⅲ-11'!$B$26</c:f>
              <c:strCache>
                <c:ptCount val="1"/>
                <c:pt idx="0">
                  <c:v>10,000m3以上</c:v>
                </c:pt>
              </c:strCache>
            </c:strRef>
          </c:tx>
          <c:spPr>
            <a:solidFill>
              <a:srgbClr val="9966FF"/>
            </a:solidFill>
          </c:spPr>
          <c:invertIfNegative val="0"/>
          <c:dLbls>
            <c:dLbl>
              <c:idx val="0"/>
              <c:layout>
                <c:manualLayout>
                  <c:x val="3.3012338171062375E-2"/>
                  <c:y val="4.1958621897678967E-2"/>
                </c:manualLayout>
              </c:layout>
              <c:tx>
                <c:rich>
                  <a:bodyPr/>
                  <a:lstStyle/>
                  <a:p>
                    <a:pPr>
                      <a:defRPr sz="1200">
                        <a:latin typeface="+mn-ea"/>
                        <a:ea typeface="+mn-ea"/>
                      </a:defRPr>
                    </a:pPr>
                    <a:r>
                      <a:rPr lang="en-US" altLang="ja-JP" sz="1200">
                        <a:latin typeface="+mn-ea"/>
                        <a:ea typeface="+mn-ea"/>
                      </a:rPr>
                      <a:t>603</a:t>
                    </a:r>
                    <a:r>
                      <a:rPr lang="ja-JP" altLang="en-US" sz="1200">
                        <a:latin typeface="+mn-ea"/>
                        <a:ea typeface="+mn-ea"/>
                      </a:rPr>
                      <a:t>万</a:t>
                    </a:r>
                    <a:r>
                      <a:rPr lang="en-US" sz="1200">
                        <a:latin typeface="+mn-ea"/>
                        <a:ea typeface="+mn-ea"/>
                      </a:rPr>
                      <a:t>m</a:t>
                    </a:r>
                    <a:r>
                      <a:rPr lang="en-US" sz="1200" baseline="30000">
                        <a:latin typeface="+mn-ea"/>
                        <a:ea typeface="+mn-ea"/>
                      </a:rPr>
                      <a:t>3</a:t>
                    </a:r>
                    <a:r>
                      <a:rPr lang="ja-JP" altLang="en-US" sz="1200">
                        <a:latin typeface="+mn-ea"/>
                        <a:ea typeface="+mn-ea"/>
                      </a:rPr>
                      <a:t>（</a:t>
                    </a:r>
                    <a:r>
                      <a:rPr lang="en-US" altLang="ja-JP" sz="1200">
                        <a:latin typeface="+mn-ea"/>
                        <a:ea typeface="+mn-ea"/>
                      </a:rPr>
                      <a:t>55</a:t>
                    </a:r>
                    <a:r>
                      <a:rPr lang="ja-JP" altLang="en-US" sz="1200">
                        <a:latin typeface="+mn-ea"/>
                        <a:ea typeface="+mn-ea"/>
                      </a:rPr>
                      <a:t>％）</a:t>
                    </a:r>
                    <a:endParaRPr lang="en-US" sz="1200">
                      <a:latin typeface="+mn-ea"/>
                      <a:ea typeface="+mn-ea"/>
                    </a:endParaRPr>
                  </a:p>
                </c:rich>
              </c:tx>
              <c:spPr/>
              <c:dLblPos val="ctr"/>
              <c:showLegendKey val="0"/>
              <c:showVal val="0"/>
              <c:showCatName val="0"/>
              <c:showSerName val="0"/>
              <c:showPercent val="0"/>
              <c:showBubbleSize val="0"/>
              <c:extLst>
                <c:ext xmlns:c15="http://schemas.microsoft.com/office/drawing/2012/chart" uri="{CE6537A1-D6FC-4f65-9D91-7224C49458BB}">
                  <c15:layout/>
                </c:ext>
              </c:extLst>
            </c:dLbl>
            <c:spPr>
              <a:noFill/>
              <a:ln w="25400">
                <a:noFill/>
              </a:ln>
            </c:spPr>
            <c:txPr>
              <a:bodyPr wrap="square" lIns="38100" tIns="19050" rIns="38100" bIns="19050" anchor="ctr">
                <a:spAutoFit/>
              </a:bodyPr>
              <a:lstStyle/>
              <a:p>
                <a:pPr>
                  <a:defRPr sz="1200">
                    <a:latin typeface="+mn-ea"/>
                    <a:ea typeface="+mn-ea"/>
                  </a:defRPr>
                </a:pPr>
                <a:endParaRPr lang="ja-JP"/>
              </a:p>
            </c:txPr>
            <c:showLegendKey val="0"/>
            <c:showVal val="0"/>
            <c:showCatName val="0"/>
            <c:showSerName val="0"/>
            <c:showPercent val="0"/>
            <c:showBubbleSize val="0"/>
            <c:extLst>
              <c:ext xmlns:c15="http://schemas.microsoft.com/office/drawing/2012/chart" uri="{CE6537A1-D6FC-4f65-9D91-7224C49458BB}">
                <c15:showLeaderLines val="0"/>
              </c:ext>
            </c:extLst>
          </c:dLbls>
          <c:cat>
            <c:strRef>
              <c:f>'資料Ⅲ-11'!$E$22:$F$22</c:f>
              <c:strCache>
                <c:ptCount val="2"/>
                <c:pt idx="0">
                  <c:v>素材生産量</c:v>
                </c:pt>
                <c:pt idx="1">
                  <c:v>林業経営体数</c:v>
                </c:pt>
              </c:strCache>
            </c:strRef>
          </c:cat>
          <c:val>
            <c:numRef>
              <c:f>'資料Ⅲ-11'!$E$26:$F$26</c:f>
              <c:numCache>
                <c:formatCode>#,##0_);[Red]\(#,##0\)</c:formatCode>
                <c:ptCount val="2"/>
                <c:pt idx="0">
                  <c:v>55.256707611899799</c:v>
                </c:pt>
                <c:pt idx="1">
                  <c:v>8.1200353045013252</c:v>
                </c:pt>
              </c:numCache>
            </c:numRef>
          </c:val>
        </c:ser>
        <c:dLbls>
          <c:showLegendKey val="0"/>
          <c:showVal val="0"/>
          <c:showCatName val="0"/>
          <c:showSerName val="0"/>
          <c:showPercent val="0"/>
          <c:showBubbleSize val="0"/>
        </c:dLbls>
        <c:gapWidth val="150"/>
        <c:overlap val="100"/>
        <c:serLines>
          <c:spPr>
            <a:ln>
              <a:prstDash val="dash"/>
            </a:ln>
          </c:spPr>
        </c:serLines>
        <c:axId val="199415240"/>
        <c:axId val="3261088"/>
      </c:barChart>
      <c:catAx>
        <c:axId val="199415240"/>
        <c:scaling>
          <c:orientation val="minMax"/>
        </c:scaling>
        <c:delete val="0"/>
        <c:axPos val="l"/>
        <c:numFmt formatCode="General" sourceLinked="1"/>
        <c:majorTickMark val="in"/>
        <c:minorTickMark val="none"/>
        <c:tickLblPos val="nextTo"/>
        <c:spPr>
          <a:ln w="19050">
            <a:solidFill>
              <a:schemeClr val="tx1"/>
            </a:solidFill>
          </a:ln>
        </c:spPr>
        <c:txPr>
          <a:bodyPr/>
          <a:lstStyle/>
          <a:p>
            <a:pPr>
              <a:defRPr sz="1200"/>
            </a:pPr>
            <a:endParaRPr lang="ja-JP"/>
          </a:p>
        </c:txPr>
        <c:crossAx val="3261088"/>
        <c:crosses val="autoZero"/>
        <c:auto val="1"/>
        <c:lblAlgn val="ctr"/>
        <c:lblOffset val="100"/>
        <c:noMultiLvlLbl val="0"/>
      </c:catAx>
      <c:valAx>
        <c:axId val="3261088"/>
        <c:scaling>
          <c:orientation val="minMax"/>
          <c:max val="100"/>
        </c:scaling>
        <c:delete val="1"/>
        <c:axPos val="b"/>
        <c:numFmt formatCode="#,##0_);[Red]\(#,##0\)" sourceLinked="1"/>
        <c:majorTickMark val="out"/>
        <c:minorTickMark val="none"/>
        <c:tickLblPos val="nextTo"/>
        <c:crossAx val="199415240"/>
        <c:crosses val="autoZero"/>
        <c:crossBetween val="between"/>
        <c:majorUnit val="20"/>
      </c:valAx>
    </c:plotArea>
    <c:plotVisOnly val="1"/>
    <c:dispBlanksAs val="gap"/>
    <c:showDLblsOverMax val="0"/>
  </c:chart>
  <c:spPr>
    <a:noFill/>
    <a:ln>
      <a:noFill/>
    </a:ln>
  </c:spPr>
  <c:txPr>
    <a:bodyPr/>
    <a:lstStyle/>
    <a:p>
      <a:pPr>
        <a:defRPr sz="1400"/>
      </a:pPr>
      <a:endParaRPr lang="ja-JP"/>
    </a:p>
  </c:txPr>
  <c:printSettings>
    <c:headerFooter/>
    <c:pageMargins b="0.75000000000000044" l="0.7000000000000004" r="0.7000000000000004" t="0.75000000000000044" header="0.30000000000000021" footer="0.3000000000000002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759213524749913"/>
          <c:y val="9.6396666666666672E-2"/>
          <c:w val="0.70248336776675269"/>
          <c:h val="0.76453033137282023"/>
        </c:manualLayout>
      </c:layout>
      <c:barChart>
        <c:barDir val="bar"/>
        <c:grouping val="stacked"/>
        <c:varyColors val="0"/>
        <c:ser>
          <c:idx val="0"/>
          <c:order val="0"/>
          <c:tx>
            <c:strRef>
              <c:f>'資料Ⅲ-11'!$O$23</c:f>
              <c:strCache>
                <c:ptCount val="1"/>
                <c:pt idx="0">
                  <c:v>1,000m3未満</c:v>
                </c:pt>
              </c:strCache>
            </c:strRef>
          </c:tx>
          <c:spPr>
            <a:solidFill>
              <a:srgbClr val="66CCFF"/>
            </a:solidFill>
          </c:spPr>
          <c:invertIfNegative val="0"/>
          <c:cat>
            <c:strRef>
              <c:f>'資料Ⅲ-11'!$R$22:$S$22</c:f>
              <c:strCache>
                <c:ptCount val="2"/>
                <c:pt idx="0">
                  <c:v>素材生産量</c:v>
                </c:pt>
                <c:pt idx="1">
                  <c:v>林業経営体数</c:v>
                </c:pt>
              </c:strCache>
            </c:strRef>
          </c:cat>
          <c:val>
            <c:numRef>
              <c:f>'資料Ⅲ-11'!$R$23:$S$23</c:f>
              <c:numCache>
                <c:formatCode>#,##0_);[Red]\(#,##0\)</c:formatCode>
                <c:ptCount val="2"/>
                <c:pt idx="0">
                  <c:v>3.0574948703603675</c:v>
                </c:pt>
                <c:pt idx="1">
                  <c:v>46.363146551724135</c:v>
                </c:pt>
              </c:numCache>
            </c:numRef>
          </c:val>
        </c:ser>
        <c:ser>
          <c:idx val="1"/>
          <c:order val="1"/>
          <c:tx>
            <c:strRef>
              <c:f>'資料Ⅲ-11'!$O$24</c:f>
              <c:strCache>
                <c:ptCount val="1"/>
                <c:pt idx="0">
                  <c:v>1,000-5,000m3</c:v>
                </c:pt>
              </c:strCache>
            </c:strRef>
          </c:tx>
          <c:spPr>
            <a:solidFill>
              <a:srgbClr val="FF9966"/>
            </a:solidFill>
          </c:spPr>
          <c:invertIfNegative val="0"/>
          <c:cat>
            <c:strRef>
              <c:f>'資料Ⅲ-11'!$R$22:$S$22</c:f>
              <c:strCache>
                <c:ptCount val="2"/>
                <c:pt idx="0">
                  <c:v>素材生産量</c:v>
                </c:pt>
                <c:pt idx="1">
                  <c:v>林業経営体数</c:v>
                </c:pt>
              </c:strCache>
            </c:strRef>
          </c:cat>
          <c:val>
            <c:numRef>
              <c:f>'資料Ⅲ-11'!$R$24:$S$24</c:f>
              <c:numCache>
                <c:formatCode>#,##0_);[Red]\(#,##0\)</c:formatCode>
                <c:ptCount val="2"/>
                <c:pt idx="0">
                  <c:v>16.876815122429161</c:v>
                </c:pt>
                <c:pt idx="1">
                  <c:v>29.175646551724139</c:v>
                </c:pt>
              </c:numCache>
            </c:numRef>
          </c:val>
        </c:ser>
        <c:ser>
          <c:idx val="2"/>
          <c:order val="2"/>
          <c:tx>
            <c:strRef>
              <c:f>'資料Ⅲ-11'!$O$25</c:f>
              <c:strCache>
                <c:ptCount val="1"/>
                <c:pt idx="0">
                  <c:v>5,000-10,000m3</c:v>
                </c:pt>
              </c:strCache>
            </c:strRef>
          </c:tx>
          <c:spPr>
            <a:solidFill>
              <a:srgbClr val="92D050"/>
            </a:solidFill>
          </c:spPr>
          <c:invertIfNegative val="0"/>
          <c:dLbls>
            <c:dLbl>
              <c:idx val="0"/>
              <c:layout>
                <c:manualLayout>
                  <c:x val="9.4300514344273535E-3"/>
                  <c:y val="3.7620000000000001E-2"/>
                </c:manualLayout>
              </c:layout>
              <c:tx>
                <c:rich>
                  <a:bodyPr/>
                  <a:lstStyle/>
                  <a:p>
                    <a:pPr>
                      <a:defRPr sz="1200">
                        <a:latin typeface="+mn-ea"/>
                        <a:ea typeface="+mn-ea"/>
                      </a:defRPr>
                    </a:pPr>
                    <a:r>
                      <a:rPr lang="en-US" altLang="ja-JP" sz="1200">
                        <a:latin typeface="+mn-ea"/>
                        <a:ea typeface="+mn-ea"/>
                      </a:rPr>
                      <a:t>313</a:t>
                    </a:r>
                    <a:r>
                      <a:rPr lang="ja-JP" altLang="en-US" sz="1200" b="0" i="0" u="none" strike="noStrike" kern="1200" baseline="0">
                        <a:solidFill>
                          <a:sysClr val="windowText" lastClr="000000"/>
                        </a:solidFill>
                        <a:latin typeface="+mn-ea"/>
                        <a:ea typeface="+mn-ea"/>
                      </a:rPr>
                      <a:t>万</a:t>
                    </a:r>
                    <a:r>
                      <a:rPr lang="en-US" sz="1200">
                        <a:latin typeface="+mn-ea"/>
                        <a:ea typeface="+mn-ea"/>
                      </a:rPr>
                      <a:t>m</a:t>
                    </a:r>
                    <a:r>
                      <a:rPr lang="en-US" sz="1200" baseline="30000">
                        <a:latin typeface="+mn-ea"/>
                        <a:ea typeface="+mn-ea"/>
                      </a:rPr>
                      <a:t>3</a:t>
                    </a:r>
                    <a:r>
                      <a:rPr lang="ja-JP" altLang="en-US" sz="1200">
                        <a:latin typeface="+mn-ea"/>
                        <a:ea typeface="+mn-ea"/>
                      </a:rPr>
                      <a:t>（</a:t>
                    </a:r>
                    <a:r>
                      <a:rPr lang="en-US" altLang="ja-JP" sz="1200">
                        <a:latin typeface="+mn-ea"/>
                        <a:ea typeface="+mn-ea"/>
                      </a:rPr>
                      <a:t>20</a:t>
                    </a:r>
                    <a:r>
                      <a:rPr lang="ja-JP" altLang="en-US" sz="1200">
                        <a:latin typeface="+mn-ea"/>
                        <a:ea typeface="+mn-ea"/>
                      </a:rPr>
                      <a:t>％）</a:t>
                    </a:r>
                    <a:endParaRPr lang="en-US" sz="1200">
                      <a:latin typeface="+mn-ea"/>
                      <a:ea typeface="+mn-ea"/>
                    </a:endParaRPr>
                  </a:p>
                </c:rich>
              </c:tx>
              <c:spPr/>
              <c:dLblPos val="ctr"/>
              <c:showLegendKey val="0"/>
              <c:showVal val="0"/>
              <c:showCatName val="0"/>
              <c:showSerName val="0"/>
              <c:showPercent val="0"/>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1200">
                    <a:latin typeface="+mn-ea"/>
                    <a:ea typeface="+mn-ea"/>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'資料Ⅲ-11'!$R$22:$S$22</c:f>
              <c:strCache>
                <c:ptCount val="2"/>
                <c:pt idx="0">
                  <c:v>素材生産量</c:v>
                </c:pt>
                <c:pt idx="1">
                  <c:v>林業経営体数</c:v>
                </c:pt>
              </c:strCache>
            </c:strRef>
          </c:cat>
          <c:val>
            <c:numRef>
              <c:f>'資料Ⅲ-11'!$R$25:$S$25</c:f>
              <c:numCache>
                <c:formatCode>#,##0_);[Red]\(#,##0\)</c:formatCode>
                <c:ptCount val="2"/>
                <c:pt idx="0">
                  <c:v>20.138755811270435</c:v>
                </c:pt>
                <c:pt idx="1">
                  <c:v>12.365301724137931</c:v>
                </c:pt>
              </c:numCache>
            </c:numRef>
          </c:val>
        </c:ser>
        <c:ser>
          <c:idx val="3"/>
          <c:order val="3"/>
          <c:tx>
            <c:strRef>
              <c:f>'資料Ⅲ-11'!$O$26</c:f>
              <c:strCache>
                <c:ptCount val="1"/>
                <c:pt idx="0">
                  <c:v>10,000m3以上</c:v>
                </c:pt>
              </c:strCache>
            </c:strRef>
          </c:tx>
          <c:spPr>
            <a:solidFill>
              <a:srgbClr val="9966FF"/>
            </a:solidFill>
          </c:spPr>
          <c:invertIfNegative val="0"/>
          <c:dLbls>
            <c:dLbl>
              <c:idx val="0"/>
              <c:layout>
                <c:manualLayout>
                  <c:x val="4.1852138424892712E-3"/>
                  <c:y val="4.1938783387370608E-2"/>
                </c:manualLayout>
              </c:layout>
              <c:tx>
                <c:rich>
                  <a:bodyPr/>
                  <a:lstStyle/>
                  <a:p>
                    <a:pPr>
                      <a:defRPr sz="1200">
                        <a:latin typeface="+mn-ea"/>
                        <a:ea typeface="+mn-ea"/>
                      </a:defRPr>
                    </a:pPr>
                    <a:r>
                      <a:rPr lang="en-US" altLang="ja-JP" sz="1200">
                        <a:latin typeface="+mn-ea"/>
                        <a:ea typeface="+mn-ea"/>
                      </a:rPr>
                      <a:t>932</a:t>
                    </a:r>
                    <a:r>
                      <a:rPr lang="ja-JP" altLang="en-US" sz="1200">
                        <a:latin typeface="+mn-ea"/>
                        <a:ea typeface="+mn-ea"/>
                      </a:rPr>
                      <a:t>万</a:t>
                    </a:r>
                    <a:r>
                      <a:rPr lang="en-US" altLang="ja-JP" sz="1200" b="0" i="0" u="none" strike="noStrike" kern="1200" baseline="0">
                        <a:solidFill>
                          <a:sysClr val="windowText" lastClr="000000"/>
                        </a:solidFill>
                        <a:latin typeface="+mn-ea"/>
                        <a:ea typeface="+mn-ea"/>
                      </a:rPr>
                      <a:t>m</a:t>
                    </a:r>
                    <a:r>
                      <a:rPr lang="en-US" altLang="ja-JP" sz="1200" b="0" i="0" u="none" strike="noStrike" kern="1200" baseline="30000">
                        <a:solidFill>
                          <a:sysClr val="windowText" lastClr="000000"/>
                        </a:solidFill>
                        <a:latin typeface="+mn-ea"/>
                        <a:ea typeface="+mn-ea"/>
                      </a:rPr>
                      <a:t>3</a:t>
                    </a:r>
                    <a:r>
                      <a:rPr lang="en-US" altLang="ja-JP" sz="1200">
                        <a:latin typeface="+mn-ea"/>
                        <a:ea typeface="+mn-ea"/>
                      </a:rPr>
                      <a:t>(60</a:t>
                    </a:r>
                    <a:r>
                      <a:rPr lang="ja-JP" altLang="en-US" sz="1200">
                        <a:latin typeface="+mn-ea"/>
                        <a:ea typeface="+mn-ea"/>
                      </a:rPr>
                      <a:t>％</a:t>
                    </a:r>
                    <a:r>
                      <a:rPr lang="en-US" altLang="ja-JP" sz="1200">
                        <a:latin typeface="+mn-ea"/>
                        <a:ea typeface="+mn-ea"/>
                      </a:rPr>
                      <a:t>)</a:t>
                    </a:r>
                  </a:p>
                </c:rich>
              </c:tx>
              <c:spPr/>
              <c:dLblPos val="ctr"/>
              <c:showLegendKey val="0"/>
              <c:showVal val="0"/>
              <c:showCatName val="0"/>
              <c:showSerName val="0"/>
              <c:showPercent val="0"/>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1200">
                    <a:latin typeface="+mn-ea"/>
                    <a:ea typeface="+mn-ea"/>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'資料Ⅲ-11'!$R$22:$S$22</c:f>
              <c:strCache>
                <c:ptCount val="2"/>
                <c:pt idx="0">
                  <c:v>素材生産量</c:v>
                </c:pt>
                <c:pt idx="1">
                  <c:v>林業経営体数</c:v>
                </c:pt>
              </c:strCache>
            </c:strRef>
          </c:cat>
          <c:val>
            <c:numRef>
              <c:f>'資料Ⅲ-11'!$R$26:$S$26</c:f>
              <c:numCache>
                <c:formatCode>#,##0_);[Red]\(#,##0\)</c:formatCode>
                <c:ptCount val="2"/>
                <c:pt idx="0">
                  <c:v>59.926934195940049</c:v>
                </c:pt>
                <c:pt idx="1">
                  <c:v>12.095905172413794</c:v>
                </c:pt>
              </c:numCache>
            </c:numRef>
          </c:val>
        </c:ser>
        <c:dLbls>
          <c:showLegendKey val="0"/>
          <c:showVal val="0"/>
          <c:showCatName val="0"/>
          <c:showSerName val="0"/>
          <c:showPercent val="0"/>
          <c:showBubbleSize val="0"/>
        </c:dLbls>
        <c:gapWidth val="150"/>
        <c:overlap val="100"/>
        <c:serLines>
          <c:spPr>
            <a:ln>
              <a:prstDash val="dash"/>
            </a:ln>
          </c:spPr>
        </c:serLines>
        <c:axId val="199918008"/>
        <c:axId val="199916600"/>
      </c:barChart>
      <c:catAx>
        <c:axId val="199918008"/>
        <c:scaling>
          <c:orientation val="minMax"/>
        </c:scaling>
        <c:delete val="0"/>
        <c:axPos val="l"/>
        <c:numFmt formatCode="General" sourceLinked="1"/>
        <c:majorTickMark val="in"/>
        <c:minorTickMark val="none"/>
        <c:tickLblPos val="nextTo"/>
        <c:spPr>
          <a:ln w="19050">
            <a:solidFill>
              <a:schemeClr val="tx1"/>
            </a:solidFill>
          </a:ln>
        </c:spPr>
        <c:txPr>
          <a:bodyPr/>
          <a:lstStyle/>
          <a:p>
            <a:pPr>
              <a:defRPr sz="1200"/>
            </a:pPr>
            <a:endParaRPr lang="ja-JP"/>
          </a:p>
        </c:txPr>
        <c:crossAx val="199916600"/>
        <c:crosses val="autoZero"/>
        <c:auto val="1"/>
        <c:lblAlgn val="ctr"/>
        <c:lblOffset val="100"/>
        <c:noMultiLvlLbl val="0"/>
      </c:catAx>
      <c:valAx>
        <c:axId val="199916600"/>
        <c:scaling>
          <c:orientation val="minMax"/>
          <c:max val="100"/>
        </c:scaling>
        <c:delete val="1"/>
        <c:axPos val="b"/>
        <c:numFmt formatCode="#,##0_);[Red]\(#,##0\)" sourceLinked="1"/>
        <c:majorTickMark val="out"/>
        <c:minorTickMark val="none"/>
        <c:tickLblPos val="nextTo"/>
        <c:crossAx val="199918008"/>
        <c:crosses val="autoZero"/>
        <c:crossBetween val="between"/>
        <c:majorUnit val="20"/>
      </c:valAx>
    </c:plotArea>
    <c:plotVisOnly val="1"/>
    <c:dispBlanksAs val="gap"/>
    <c:showDLblsOverMax val="0"/>
  </c:chart>
  <c:spPr>
    <a:noFill/>
    <a:ln>
      <a:noFill/>
    </a:ln>
  </c:spPr>
  <c:txPr>
    <a:bodyPr/>
    <a:lstStyle/>
    <a:p>
      <a:pPr>
        <a:defRPr sz="1400"/>
      </a:pPr>
      <a:endParaRPr lang="ja-JP"/>
    </a:p>
  </c:txPr>
  <c:printSettings>
    <c:headerFooter/>
    <c:pageMargins b="0.75000000000000044" l="0.7000000000000004" r="0.7000000000000004" t="0.75000000000000044" header="0.30000000000000021" footer="0.30000000000000021"/>
    <c:pageSetup orientation="portrait"/>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590550</xdr:colOff>
      <xdr:row>29</xdr:row>
      <xdr:rowOff>76200</xdr:rowOff>
    </xdr:from>
    <xdr:to>
      <xdr:col>8</xdr:col>
      <xdr:colOff>647700</xdr:colOff>
      <xdr:row>44</xdr:row>
      <xdr:rowOff>123825</xdr:rowOff>
    </xdr:to>
    <xdr:graphicFrame macro="">
      <xdr:nvGraphicFramePr>
        <xdr:cNvPr id="65811" name="グラフ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66675</xdr:colOff>
      <xdr:row>2</xdr:row>
      <xdr:rowOff>76200</xdr:rowOff>
    </xdr:from>
    <xdr:to>
      <xdr:col>10</xdr:col>
      <xdr:colOff>361950</xdr:colOff>
      <xdr:row>3</xdr:row>
      <xdr:rowOff>104515</xdr:rowOff>
    </xdr:to>
    <xdr:sp macro="" textlink="">
      <xdr:nvSpPr>
        <xdr:cNvPr id="7" name="Text Box 14"/>
        <xdr:cNvSpPr txBox="1">
          <a:spLocks noChangeArrowheads="1"/>
        </xdr:cNvSpPr>
      </xdr:nvSpPr>
      <xdr:spPr bwMode="auto">
        <a:xfrm>
          <a:off x="8096250" y="76200"/>
          <a:ext cx="295275" cy="247390"/>
        </a:xfrm>
        <a:prstGeom prst="rect">
          <a:avLst/>
        </a:prstGeom>
        <a:solidFill>
          <a:srgbClr val="FFFFFF"/>
        </a:solidFill>
        <a:ln w="9525">
          <a:noFill/>
          <a:miter lim="800000"/>
          <a:headEnd/>
          <a:tailEnd/>
        </a:ln>
      </xdr:spPr>
      <xdr:txBody>
        <a:bodyPr vertOverflow="clip" wrap="square" lIns="27432" tIns="18288" rIns="27432" bIns="18288" anchor="ctr" upright="1"/>
        <a:lstStyle/>
        <a:p>
          <a:pPr algn="ctr" rtl="0">
            <a:defRPr sz="1000"/>
          </a:pPr>
          <a:r>
            <a:rPr lang="ja-JP" altLang="en-US" sz="900" b="0" i="0" u="none" strike="noStrike" baseline="0">
              <a:solidFill>
                <a:srgbClr val="000000"/>
              </a:solidFill>
              <a:latin typeface="+mn-ea"/>
              <a:ea typeface="+mn-ea"/>
            </a:rPr>
            <a:t>単位</a:t>
          </a:r>
        </a:p>
      </xdr:txBody>
    </xdr:sp>
    <xdr:clientData/>
  </xdr:twoCellAnchor>
  <xdr:twoCellAnchor>
    <xdr:from>
      <xdr:col>10</xdr:col>
      <xdr:colOff>381000</xdr:colOff>
      <xdr:row>2</xdr:row>
      <xdr:rowOff>47625</xdr:rowOff>
    </xdr:from>
    <xdr:to>
      <xdr:col>10</xdr:col>
      <xdr:colOff>457200</xdr:colOff>
      <xdr:row>3</xdr:row>
      <xdr:rowOff>133350</xdr:rowOff>
    </xdr:to>
    <xdr:sp macro="" textlink="">
      <xdr:nvSpPr>
        <xdr:cNvPr id="65813" name="AutoShape 15"/>
        <xdr:cNvSpPr>
          <a:spLocks/>
        </xdr:cNvSpPr>
      </xdr:nvSpPr>
      <xdr:spPr bwMode="auto">
        <a:xfrm>
          <a:off x="8410575" y="485775"/>
          <a:ext cx="76200" cy="304800"/>
        </a:xfrm>
        <a:prstGeom prst="leftBrace">
          <a:avLst>
            <a:gd name="adj1" fmla="val 26037"/>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13</xdr:col>
      <xdr:colOff>600075</xdr:colOff>
      <xdr:row>29</xdr:row>
      <xdr:rowOff>47625</xdr:rowOff>
    </xdr:from>
    <xdr:to>
      <xdr:col>21</xdr:col>
      <xdr:colOff>657225</xdr:colOff>
      <xdr:row>44</xdr:row>
      <xdr:rowOff>95250</xdr:rowOff>
    </xdr:to>
    <xdr:graphicFrame macro="">
      <xdr:nvGraphicFramePr>
        <xdr:cNvPr id="65814" name="グラフ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23</xdr:col>
      <xdr:colOff>66675</xdr:colOff>
      <xdr:row>2</xdr:row>
      <xdr:rowOff>76200</xdr:rowOff>
    </xdr:from>
    <xdr:to>
      <xdr:col>23</xdr:col>
      <xdr:colOff>361950</xdr:colOff>
      <xdr:row>3</xdr:row>
      <xdr:rowOff>104515</xdr:rowOff>
    </xdr:to>
    <xdr:sp macro="" textlink="">
      <xdr:nvSpPr>
        <xdr:cNvPr id="6" name="Text Box 14"/>
        <xdr:cNvSpPr txBox="1">
          <a:spLocks noChangeArrowheads="1"/>
        </xdr:cNvSpPr>
      </xdr:nvSpPr>
      <xdr:spPr bwMode="auto">
        <a:xfrm>
          <a:off x="8096250" y="295275"/>
          <a:ext cx="295275" cy="247390"/>
        </a:xfrm>
        <a:prstGeom prst="rect">
          <a:avLst/>
        </a:prstGeom>
        <a:solidFill>
          <a:srgbClr val="FFFFFF"/>
        </a:solidFill>
        <a:ln w="9525">
          <a:noFill/>
          <a:miter lim="800000"/>
          <a:headEnd/>
          <a:tailEnd/>
        </a:ln>
      </xdr:spPr>
      <xdr:txBody>
        <a:bodyPr vertOverflow="clip" wrap="square" lIns="27432" tIns="18288" rIns="27432" bIns="18288" anchor="ctr" upright="1"/>
        <a:lstStyle/>
        <a:p>
          <a:pPr algn="ctr" rtl="0">
            <a:defRPr sz="1000"/>
          </a:pPr>
          <a:r>
            <a:rPr lang="ja-JP" altLang="en-US" sz="900" b="0" i="0" u="none" strike="noStrike" baseline="0">
              <a:solidFill>
                <a:srgbClr val="000000"/>
              </a:solidFill>
              <a:latin typeface="+mn-ea"/>
              <a:ea typeface="+mn-ea"/>
            </a:rPr>
            <a:t>単位</a:t>
          </a:r>
        </a:p>
      </xdr:txBody>
    </xdr:sp>
    <xdr:clientData/>
  </xdr:twoCellAnchor>
  <xdr:twoCellAnchor>
    <xdr:from>
      <xdr:col>23</xdr:col>
      <xdr:colOff>381000</xdr:colOff>
      <xdr:row>2</xdr:row>
      <xdr:rowOff>47625</xdr:rowOff>
    </xdr:from>
    <xdr:to>
      <xdr:col>23</xdr:col>
      <xdr:colOff>457200</xdr:colOff>
      <xdr:row>3</xdr:row>
      <xdr:rowOff>133350</xdr:rowOff>
    </xdr:to>
    <xdr:sp macro="" textlink="">
      <xdr:nvSpPr>
        <xdr:cNvPr id="65816" name="AutoShape 15"/>
        <xdr:cNvSpPr>
          <a:spLocks/>
        </xdr:cNvSpPr>
      </xdr:nvSpPr>
      <xdr:spPr bwMode="auto">
        <a:xfrm>
          <a:off x="18116550" y="485775"/>
          <a:ext cx="76200" cy="304800"/>
        </a:xfrm>
        <a:prstGeom prst="leftBrace">
          <a:avLst>
            <a:gd name="adj1" fmla="val 26037"/>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c:userShapes xmlns:c="http://schemas.openxmlformats.org/drawingml/2006/chart">
  <cdr:relSizeAnchor xmlns:cdr="http://schemas.openxmlformats.org/drawingml/2006/chartDrawing">
    <cdr:from>
      <cdr:x>0.26594</cdr:x>
      <cdr:y>0.21442</cdr:y>
    </cdr:from>
    <cdr:to>
      <cdr:x>0.52989</cdr:x>
      <cdr:y>0.35294</cdr:y>
    </cdr:to>
    <cdr:sp macro="" textlink="">
      <cdr:nvSpPr>
        <cdr:cNvPr id="3" name="テキスト ボックス 1"/>
        <cdr:cNvSpPr txBox="1"/>
      </cdr:nvSpPr>
      <cdr:spPr>
        <a:xfrm xmlns:a="http://schemas.openxmlformats.org/drawingml/2006/main">
          <a:off x="1756682" y="557272"/>
          <a:ext cx="1743573" cy="360000"/>
        </a:xfrm>
        <a:prstGeom xmlns:a="http://schemas.openxmlformats.org/drawingml/2006/main" prst="rect">
          <a:avLst/>
        </a:prstGeom>
      </cdr:spPr>
      <cdr:txBody>
        <a:bodyPr xmlns:a="http://schemas.openxmlformats.org/drawingml/2006/main" wrap="square" rtlCol="0" anchor="ctr"/>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a:r>
            <a:rPr lang="en-US" altLang="ja-JP" sz="1200">
              <a:latin typeface="+mn-ea"/>
              <a:ea typeface="+mn-ea"/>
            </a:rPr>
            <a:t>1,000m</a:t>
          </a:r>
          <a:r>
            <a:rPr lang="en-US" altLang="ja-JP" sz="1200" baseline="30000">
              <a:latin typeface="+mn-ea"/>
              <a:ea typeface="+mn-ea"/>
            </a:rPr>
            <a:t>3</a:t>
          </a:r>
          <a:r>
            <a:rPr lang="ja-JP" altLang="en-US" sz="1200">
              <a:latin typeface="+mn-ea"/>
              <a:ea typeface="+mn-ea"/>
              <a:cs typeface="+mn-cs"/>
            </a:rPr>
            <a:t>未満</a:t>
          </a:r>
          <a:endParaRPr lang="en-US" altLang="ja-JP" sz="1200">
            <a:latin typeface="+mn-ea"/>
            <a:ea typeface="+mn-ea"/>
            <a:cs typeface="+mn-cs"/>
          </a:endParaRPr>
        </a:p>
        <a:p xmlns:a="http://schemas.openxmlformats.org/drawingml/2006/main">
          <a:pPr algn="ctr"/>
          <a:r>
            <a:rPr lang="en-US" altLang="ja-JP" sz="1200">
              <a:latin typeface="+mn-ea"/>
              <a:ea typeface="+mn-ea"/>
              <a:cs typeface="+mn-cs"/>
            </a:rPr>
            <a:t>1,843</a:t>
          </a:r>
          <a:r>
            <a:rPr lang="ja-JP" altLang="en-US" sz="1200">
              <a:latin typeface="+mn-ea"/>
              <a:ea typeface="+mn-ea"/>
              <a:cs typeface="+mn-cs"/>
            </a:rPr>
            <a:t>経営体（</a:t>
          </a:r>
          <a:r>
            <a:rPr lang="en-US" altLang="ja-JP" sz="1200">
              <a:latin typeface="+mn-ea"/>
              <a:ea typeface="+mn-ea"/>
              <a:cs typeface="+mn-cs"/>
            </a:rPr>
            <a:t>54</a:t>
          </a:r>
          <a:r>
            <a:rPr lang="ja-JP" altLang="en-US" sz="1200">
              <a:latin typeface="+mn-ea"/>
              <a:ea typeface="+mn-ea"/>
              <a:cs typeface="+mn-cs"/>
            </a:rPr>
            <a:t>％）</a:t>
          </a:r>
          <a:endParaRPr lang="ja-JP" altLang="en-US" sz="1200" baseline="30000">
            <a:latin typeface="+mn-ea"/>
            <a:ea typeface="+mn-ea"/>
          </a:endParaRPr>
        </a:p>
      </cdr:txBody>
    </cdr:sp>
  </cdr:relSizeAnchor>
  <cdr:relSizeAnchor xmlns:cdr="http://schemas.openxmlformats.org/drawingml/2006/chartDrawing">
    <cdr:from>
      <cdr:x>0.5708</cdr:x>
      <cdr:y>0.21442</cdr:y>
    </cdr:from>
    <cdr:to>
      <cdr:x>0.78371</cdr:x>
      <cdr:y>0.35294</cdr:y>
    </cdr:to>
    <cdr:sp macro="" textlink="">
      <cdr:nvSpPr>
        <cdr:cNvPr id="4" name="テキスト ボックス 1"/>
        <cdr:cNvSpPr txBox="1"/>
      </cdr:nvSpPr>
      <cdr:spPr>
        <a:xfrm xmlns:a="http://schemas.openxmlformats.org/drawingml/2006/main">
          <a:off x="3770442" y="557272"/>
          <a:ext cx="1406396" cy="360000"/>
        </a:xfrm>
        <a:prstGeom xmlns:a="http://schemas.openxmlformats.org/drawingml/2006/main" prst="rect">
          <a:avLst/>
        </a:prstGeom>
      </cdr:spPr>
      <cdr:txBody>
        <a:bodyPr xmlns:a="http://schemas.openxmlformats.org/drawingml/2006/main" wrap="square" rtlCol="0" anchor="ctr"/>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a:r>
            <a:rPr lang="en-US" altLang="ja-JP" sz="1200">
              <a:latin typeface="+mn-ea"/>
              <a:ea typeface="+mn-ea"/>
            </a:rPr>
            <a:t>1,000</a:t>
          </a:r>
          <a:r>
            <a:rPr lang="ja-JP" altLang="en-US" sz="1200">
              <a:latin typeface="+mn-ea"/>
              <a:ea typeface="+mn-ea"/>
            </a:rPr>
            <a:t>～</a:t>
          </a:r>
          <a:r>
            <a:rPr lang="en-US" altLang="ja-JP" sz="1200">
              <a:latin typeface="+mn-ea"/>
              <a:ea typeface="+mn-ea"/>
            </a:rPr>
            <a:t>5,000m</a:t>
          </a:r>
          <a:r>
            <a:rPr lang="en-US" altLang="ja-JP" sz="1200" baseline="30000">
              <a:latin typeface="+mn-ea"/>
              <a:ea typeface="+mn-ea"/>
            </a:rPr>
            <a:t>3</a:t>
          </a:r>
          <a:endParaRPr lang="en-US" altLang="ja-JP" sz="1200" baseline="0">
            <a:latin typeface="+mn-ea"/>
            <a:ea typeface="+mn-ea"/>
          </a:endParaRPr>
        </a:p>
        <a:p xmlns:a="http://schemas.openxmlformats.org/drawingml/2006/main">
          <a:pPr algn="ctr"/>
          <a:r>
            <a:rPr lang="en-US" altLang="ja-JP" sz="1200" baseline="0">
              <a:latin typeface="+mn-ea"/>
              <a:ea typeface="+mn-ea"/>
            </a:rPr>
            <a:t>967</a:t>
          </a:r>
          <a:r>
            <a:rPr lang="ja-JP" altLang="en-US" sz="1200" baseline="0">
              <a:latin typeface="+mn-ea"/>
              <a:ea typeface="+mn-ea"/>
            </a:rPr>
            <a:t>経営体（</a:t>
          </a:r>
          <a:r>
            <a:rPr lang="en-US" altLang="ja-JP" sz="1200" baseline="0">
              <a:latin typeface="+mn-ea"/>
              <a:ea typeface="+mn-ea"/>
            </a:rPr>
            <a:t>28</a:t>
          </a:r>
          <a:r>
            <a:rPr lang="ja-JP" altLang="en-US" sz="1200" baseline="0">
              <a:latin typeface="+mn-ea"/>
              <a:ea typeface="+mn-ea"/>
            </a:rPr>
            <a:t>％）</a:t>
          </a:r>
        </a:p>
      </cdr:txBody>
    </cdr:sp>
  </cdr:relSizeAnchor>
  <cdr:relSizeAnchor xmlns:cdr="http://schemas.openxmlformats.org/drawingml/2006/chartDrawing">
    <cdr:from>
      <cdr:x>0.52588</cdr:x>
      <cdr:y>0.5966</cdr:y>
    </cdr:from>
    <cdr:to>
      <cdr:x>0.91169</cdr:x>
      <cdr:y>0.67408</cdr:y>
    </cdr:to>
    <cdr:sp macro="" textlink="">
      <cdr:nvSpPr>
        <cdr:cNvPr id="5" name="テキスト ボックス 1"/>
        <cdr:cNvSpPr txBox="1"/>
      </cdr:nvSpPr>
      <cdr:spPr>
        <a:xfrm xmlns:a="http://schemas.openxmlformats.org/drawingml/2006/main">
          <a:off x="3450515" y="1610818"/>
          <a:ext cx="2531440" cy="209196"/>
        </a:xfrm>
        <a:prstGeom xmlns:a="http://schemas.openxmlformats.org/drawingml/2006/main" prst="rect">
          <a:avLst/>
        </a:prstGeom>
      </cdr:spPr>
      <cdr:txBody>
        <a:bodyPr xmlns:a="http://schemas.openxmlformats.org/drawingml/2006/main" wrap="square" rtlCol="0" anchor="ct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en-US" altLang="ja-JP" sz="1200">
              <a:latin typeface="+mn-ea"/>
              <a:ea typeface="+mn-ea"/>
            </a:rPr>
            <a:t>10,000m</a:t>
          </a:r>
          <a:r>
            <a:rPr lang="en-US" altLang="ja-JP" sz="1200" baseline="30000">
              <a:latin typeface="+mn-ea"/>
              <a:ea typeface="+mn-ea"/>
            </a:rPr>
            <a:t>3</a:t>
          </a:r>
          <a:r>
            <a:rPr lang="ja-JP" altLang="en-US" sz="1200"/>
            <a:t>以上</a:t>
          </a:r>
          <a:endParaRPr lang="ja-JP" altLang="en-US" sz="1200" baseline="30000"/>
        </a:p>
      </cdr:txBody>
    </cdr:sp>
  </cdr:relSizeAnchor>
  <cdr:relSizeAnchor xmlns:cdr="http://schemas.openxmlformats.org/drawingml/2006/chartDrawing">
    <cdr:from>
      <cdr:x>0.32025</cdr:x>
      <cdr:y>0.60134</cdr:y>
    </cdr:from>
    <cdr:to>
      <cdr:x>0.54349</cdr:x>
      <cdr:y>0.67121</cdr:y>
    </cdr:to>
    <cdr:sp macro="" textlink="">
      <cdr:nvSpPr>
        <cdr:cNvPr id="6" name="テキスト ボックス 1"/>
        <cdr:cNvSpPr txBox="1"/>
      </cdr:nvSpPr>
      <cdr:spPr>
        <a:xfrm xmlns:a="http://schemas.openxmlformats.org/drawingml/2006/main">
          <a:off x="2115440" y="1562862"/>
          <a:ext cx="1474631" cy="181589"/>
        </a:xfrm>
        <a:prstGeom xmlns:a="http://schemas.openxmlformats.org/drawingml/2006/main" prst="rect">
          <a:avLst/>
        </a:prstGeom>
      </cdr:spPr>
      <cdr:txBody>
        <a:bodyPr xmlns:a="http://schemas.openxmlformats.org/drawingml/2006/main" wrap="square" rtlCol="0" anchor="ct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en-US" altLang="ja-JP" sz="1200">
              <a:latin typeface="+mn-ea"/>
              <a:ea typeface="+mn-ea"/>
            </a:rPr>
            <a:t>5,000</a:t>
          </a:r>
          <a:r>
            <a:rPr lang="ja-JP" altLang="en-US" sz="1200">
              <a:latin typeface="+mn-ea"/>
              <a:ea typeface="+mn-ea"/>
            </a:rPr>
            <a:t>～</a:t>
          </a:r>
          <a:r>
            <a:rPr lang="en-US" altLang="ja-JP" sz="1200">
              <a:latin typeface="+mn-ea"/>
              <a:ea typeface="+mn-ea"/>
            </a:rPr>
            <a:t>10,000m</a:t>
          </a:r>
          <a:r>
            <a:rPr lang="en-US" altLang="ja-JP" sz="1200" baseline="30000">
              <a:latin typeface="+mn-ea"/>
              <a:ea typeface="+mn-ea"/>
            </a:rPr>
            <a:t>3</a:t>
          </a:r>
          <a:endParaRPr lang="ja-JP" altLang="en-US" sz="1200" baseline="30000">
            <a:latin typeface="+mn-ea"/>
            <a:ea typeface="+mn-ea"/>
          </a:endParaRPr>
        </a:p>
      </cdr:txBody>
    </cdr:sp>
  </cdr:relSizeAnchor>
  <cdr:relSizeAnchor xmlns:cdr="http://schemas.openxmlformats.org/drawingml/2006/chartDrawing">
    <cdr:from>
      <cdr:x>0.54067</cdr:x>
      <cdr:y>0</cdr:y>
    </cdr:from>
    <cdr:to>
      <cdr:x>0.77411</cdr:x>
      <cdr:y>0.19201</cdr:y>
    </cdr:to>
    <cdr:sp macro="" textlink="">
      <cdr:nvSpPr>
        <cdr:cNvPr id="7" name="テキスト ボックス 6"/>
        <cdr:cNvSpPr txBox="1"/>
      </cdr:nvSpPr>
      <cdr:spPr>
        <a:xfrm xmlns:a="http://schemas.openxmlformats.org/drawingml/2006/main">
          <a:off x="3571443" y="0"/>
          <a:ext cx="1542009" cy="499027"/>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lstStyle xmlns:a="http://schemas.openxmlformats.org/drawingml/2006/main"/>
        <a:p xmlns:a="http://schemas.openxmlformats.org/drawingml/2006/main">
          <a:pPr marL="0" marR="0" indent="0" algn="ctr" defTabSz="914400" eaLnBrk="1" fontAlgn="auto" latinLnBrk="0" hangingPunct="1">
            <a:lnSpc>
              <a:spcPct val="100000"/>
            </a:lnSpc>
            <a:spcBef>
              <a:spcPts val="0"/>
            </a:spcBef>
            <a:spcAft>
              <a:spcPts val="0"/>
            </a:spcAft>
            <a:buClrTx/>
            <a:buSzTx/>
            <a:buFontTx/>
            <a:buNone/>
            <a:tabLst/>
            <a:defRPr/>
          </a:pPr>
          <a:r>
            <a:rPr lang="en-US" altLang="ja-JP" sz="1200">
              <a:latin typeface="+mn-ea"/>
              <a:ea typeface="+mn-ea"/>
            </a:rPr>
            <a:t>5,000</a:t>
          </a:r>
          <a:r>
            <a:rPr lang="ja-JP" altLang="en-US" sz="1200">
              <a:latin typeface="+mn-ea"/>
              <a:ea typeface="+mn-ea"/>
            </a:rPr>
            <a:t>～</a:t>
          </a:r>
          <a:r>
            <a:rPr lang="en-US" altLang="ja-JP" sz="1200">
              <a:latin typeface="+mn-ea"/>
              <a:ea typeface="+mn-ea"/>
            </a:rPr>
            <a:t>10,000</a:t>
          </a:r>
          <a:r>
            <a:rPr lang="en-US" sz="1200">
              <a:latin typeface="+mn-ea"/>
              <a:ea typeface="+mn-ea"/>
              <a:cs typeface="+mn-cs"/>
            </a:rPr>
            <a:t>m</a:t>
          </a:r>
          <a:r>
            <a:rPr lang="en-US" sz="1200" baseline="30000">
              <a:latin typeface="+mn-ea"/>
              <a:ea typeface="+mn-ea"/>
              <a:cs typeface="+mn-cs"/>
            </a:rPr>
            <a:t>3</a:t>
          </a:r>
          <a:endParaRPr lang="ja-JP" altLang="en-US" sz="1200">
            <a:latin typeface="+mn-ea"/>
            <a:ea typeface="+mn-ea"/>
            <a:cs typeface="+mn-cs"/>
          </a:endParaRPr>
        </a:p>
        <a:p xmlns:a="http://schemas.openxmlformats.org/drawingml/2006/main">
          <a:pPr algn="ctr"/>
          <a:r>
            <a:rPr lang="en-US" altLang="ja-JP" sz="1200">
              <a:latin typeface="+mn-ea"/>
              <a:ea typeface="+mn-ea"/>
            </a:rPr>
            <a:t>313</a:t>
          </a:r>
          <a:r>
            <a:rPr lang="ja-JP" altLang="en-US" sz="1200">
              <a:latin typeface="+mn-ea"/>
              <a:ea typeface="+mn-ea"/>
            </a:rPr>
            <a:t>経営体（</a:t>
          </a:r>
          <a:r>
            <a:rPr lang="en-US" altLang="ja-JP" sz="1200">
              <a:latin typeface="+mn-ea"/>
              <a:ea typeface="+mn-ea"/>
            </a:rPr>
            <a:t>9</a:t>
          </a:r>
          <a:r>
            <a:rPr lang="ja-JP" altLang="en-US" sz="1200">
              <a:latin typeface="+mn-ea"/>
              <a:ea typeface="+mn-ea"/>
            </a:rPr>
            <a:t>％）</a:t>
          </a:r>
          <a:endParaRPr lang="en-US" altLang="ja-JP" sz="1200">
            <a:latin typeface="+mn-ea"/>
            <a:ea typeface="+mn-ea"/>
          </a:endParaRPr>
        </a:p>
      </cdr:txBody>
    </cdr:sp>
  </cdr:relSizeAnchor>
  <cdr:relSizeAnchor xmlns:cdr="http://schemas.openxmlformats.org/drawingml/2006/chartDrawing">
    <cdr:from>
      <cdr:x>0.11209</cdr:x>
      <cdr:y>0.7843</cdr:y>
    </cdr:from>
    <cdr:to>
      <cdr:x>0.33187</cdr:x>
      <cdr:y>0.97097</cdr:y>
    </cdr:to>
    <cdr:sp macro="" textlink="">
      <cdr:nvSpPr>
        <cdr:cNvPr id="9" name="テキスト ボックス 1"/>
        <cdr:cNvSpPr txBox="1"/>
      </cdr:nvSpPr>
      <cdr:spPr>
        <a:xfrm xmlns:a="http://schemas.openxmlformats.org/drawingml/2006/main">
          <a:off x="735463" y="2117610"/>
          <a:ext cx="1442057" cy="504000"/>
        </a:xfrm>
        <a:prstGeom xmlns:a="http://schemas.openxmlformats.org/drawingml/2006/main" prst="rect">
          <a:avLst/>
        </a:prstGeom>
        <a:solidFill xmlns:a="http://schemas.openxmlformats.org/drawingml/2006/main">
          <a:schemeClr val="bg1"/>
        </a:solidFill>
        <a:ln xmlns:a="http://schemas.openxmlformats.org/drawingml/2006/main">
          <a:solidFill>
            <a:sysClr val="windowText" lastClr="000000"/>
          </a:solidFill>
        </a:ln>
      </cdr:spPr>
      <cdr:txBody>
        <a:bodyPr xmlns:a="http://schemas.openxmlformats.org/drawingml/2006/main" wrap="square"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marL="0" marR="0" indent="0" algn="ctr" defTabSz="914400" eaLnBrk="1" fontAlgn="auto" latinLnBrk="0" hangingPunct="1">
            <a:lnSpc>
              <a:spcPct val="100000"/>
            </a:lnSpc>
            <a:spcBef>
              <a:spcPts val="0"/>
            </a:spcBef>
            <a:spcAft>
              <a:spcPts val="0"/>
            </a:spcAft>
            <a:buClrTx/>
            <a:buSzTx/>
            <a:buFontTx/>
            <a:buNone/>
            <a:tabLst/>
            <a:defRPr/>
          </a:pPr>
          <a:r>
            <a:rPr lang="en-US" altLang="ja-JP" sz="1200">
              <a:latin typeface="+mn-ea"/>
              <a:ea typeface="+mn-ea"/>
            </a:rPr>
            <a:t>1,000</a:t>
          </a:r>
          <a:r>
            <a:rPr lang="en-US" sz="1200">
              <a:latin typeface="+mn-ea"/>
              <a:ea typeface="+mn-ea"/>
            </a:rPr>
            <a:t>m</a:t>
          </a:r>
          <a:r>
            <a:rPr lang="en-US" sz="1200" baseline="30000">
              <a:latin typeface="+mn-ea"/>
              <a:ea typeface="+mn-ea"/>
            </a:rPr>
            <a:t>3</a:t>
          </a:r>
          <a:r>
            <a:rPr lang="ja-JP" altLang="en-US" sz="1200" baseline="0">
              <a:latin typeface="+mn-ea"/>
              <a:ea typeface="+mn-ea"/>
            </a:rPr>
            <a:t>未満</a:t>
          </a:r>
        </a:p>
        <a:p xmlns:a="http://schemas.openxmlformats.org/drawingml/2006/main">
          <a:pPr algn="ctr"/>
          <a:r>
            <a:rPr lang="en-US" altLang="ja-JP" sz="1200">
              <a:latin typeface="+mn-ea"/>
              <a:ea typeface="+mn-ea"/>
            </a:rPr>
            <a:t>47</a:t>
          </a:r>
          <a:r>
            <a:rPr lang="ja-JP" altLang="en-US" sz="1200">
              <a:latin typeface="+mn-ea"/>
              <a:ea typeface="+mn-ea"/>
            </a:rPr>
            <a:t>万</a:t>
          </a:r>
          <a:r>
            <a:rPr lang="en-US" sz="1200">
              <a:latin typeface="+mn-ea"/>
              <a:ea typeface="+mn-ea"/>
              <a:cs typeface="+mn-cs"/>
            </a:rPr>
            <a:t>m</a:t>
          </a:r>
          <a:r>
            <a:rPr lang="en-US" sz="1200" baseline="30000">
              <a:latin typeface="+mn-ea"/>
              <a:ea typeface="+mn-ea"/>
              <a:cs typeface="+mn-cs"/>
            </a:rPr>
            <a:t>3</a:t>
          </a:r>
          <a:r>
            <a:rPr lang="ja-JP" altLang="en-US" sz="1200">
              <a:latin typeface="+mn-ea"/>
              <a:ea typeface="+mn-ea"/>
            </a:rPr>
            <a:t>（</a:t>
          </a:r>
          <a:r>
            <a:rPr lang="en-US" altLang="ja-JP" sz="1200">
              <a:latin typeface="+mn-ea"/>
              <a:ea typeface="+mn-ea"/>
            </a:rPr>
            <a:t>4</a:t>
          </a:r>
          <a:r>
            <a:rPr lang="ja-JP" altLang="en-US" sz="1200">
              <a:latin typeface="+mn-ea"/>
              <a:ea typeface="+mn-ea"/>
            </a:rPr>
            <a:t>％）</a:t>
          </a:r>
          <a:endParaRPr lang="en-US" altLang="ja-JP" sz="1200">
            <a:latin typeface="+mn-ea"/>
            <a:ea typeface="+mn-ea"/>
          </a:endParaRPr>
        </a:p>
      </cdr:txBody>
    </cdr:sp>
  </cdr:relSizeAnchor>
  <cdr:relSizeAnchor xmlns:cdr="http://schemas.openxmlformats.org/drawingml/2006/chartDrawing">
    <cdr:from>
      <cdr:x>0.35252</cdr:x>
      <cdr:y>0.78292</cdr:y>
    </cdr:from>
    <cdr:to>
      <cdr:x>0.6046</cdr:x>
      <cdr:y>0.96959</cdr:y>
    </cdr:to>
    <cdr:sp macro="" textlink="">
      <cdr:nvSpPr>
        <cdr:cNvPr id="10" name="テキスト ボックス 1"/>
        <cdr:cNvSpPr txBox="1"/>
      </cdr:nvSpPr>
      <cdr:spPr>
        <a:xfrm xmlns:a="http://schemas.openxmlformats.org/drawingml/2006/main">
          <a:off x="2313012" y="2113883"/>
          <a:ext cx="1653989" cy="504000"/>
        </a:xfrm>
        <a:prstGeom xmlns:a="http://schemas.openxmlformats.org/drawingml/2006/main" prst="rect">
          <a:avLst/>
        </a:prstGeom>
        <a:solidFill xmlns:a="http://schemas.openxmlformats.org/drawingml/2006/main">
          <a:schemeClr val="bg1"/>
        </a:solidFill>
        <a:ln xmlns:a="http://schemas.openxmlformats.org/drawingml/2006/main">
          <a:solidFill>
            <a:sysClr val="windowText" lastClr="000000"/>
          </a:solidFill>
        </a:ln>
      </cdr:spPr>
      <cdr:txBody>
        <a:bodyPr xmlns:a="http://schemas.openxmlformats.org/drawingml/2006/main" wrap="square"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marL="0" marR="0" indent="0" algn="ctr" defTabSz="914400" eaLnBrk="1" fontAlgn="auto" latinLnBrk="0" hangingPunct="1">
            <a:lnSpc>
              <a:spcPct val="100000"/>
            </a:lnSpc>
            <a:spcBef>
              <a:spcPts val="0"/>
            </a:spcBef>
            <a:spcAft>
              <a:spcPts val="0"/>
            </a:spcAft>
            <a:buClrTx/>
            <a:buSzTx/>
            <a:buFontTx/>
            <a:buNone/>
            <a:tabLst/>
            <a:defRPr/>
          </a:pPr>
          <a:r>
            <a:rPr lang="en-US" altLang="ja-JP" sz="1200">
              <a:latin typeface="+mn-ea"/>
              <a:ea typeface="+mn-ea"/>
            </a:rPr>
            <a:t>1,000</a:t>
          </a:r>
          <a:r>
            <a:rPr lang="ja-JP" altLang="en-US" sz="1200">
              <a:latin typeface="+mn-ea"/>
              <a:ea typeface="+mn-ea"/>
            </a:rPr>
            <a:t>～</a:t>
          </a:r>
          <a:r>
            <a:rPr lang="en-US" altLang="ja-JP" sz="1200">
              <a:latin typeface="+mn-ea"/>
              <a:ea typeface="+mn-ea"/>
            </a:rPr>
            <a:t>5,000</a:t>
          </a:r>
          <a:r>
            <a:rPr lang="en-US" sz="1200">
              <a:latin typeface="+mn-ea"/>
              <a:ea typeface="+mn-ea"/>
            </a:rPr>
            <a:t>m</a:t>
          </a:r>
          <a:r>
            <a:rPr lang="en-US" sz="1200" baseline="30000">
              <a:latin typeface="+mn-ea"/>
              <a:ea typeface="+mn-ea"/>
            </a:rPr>
            <a:t>3</a:t>
          </a:r>
          <a:endParaRPr lang="ja-JP" altLang="en-US" sz="1200" baseline="0">
            <a:latin typeface="+mn-ea"/>
            <a:ea typeface="+mn-ea"/>
          </a:endParaRPr>
        </a:p>
        <a:p xmlns:a="http://schemas.openxmlformats.org/drawingml/2006/main">
          <a:pPr algn="ctr"/>
          <a:r>
            <a:rPr lang="en-US" altLang="ja-JP" sz="1200">
              <a:latin typeface="+mn-ea"/>
              <a:ea typeface="+mn-ea"/>
            </a:rPr>
            <a:t>227</a:t>
          </a:r>
          <a:r>
            <a:rPr lang="ja-JP" altLang="en-US" sz="1200">
              <a:latin typeface="+mn-ea"/>
              <a:ea typeface="+mn-ea"/>
            </a:rPr>
            <a:t>万</a:t>
          </a:r>
          <a:r>
            <a:rPr lang="en-US" sz="1200">
              <a:latin typeface="+mn-ea"/>
              <a:ea typeface="+mn-ea"/>
            </a:rPr>
            <a:t>m</a:t>
          </a:r>
          <a:r>
            <a:rPr lang="en-US" sz="1200" baseline="30000">
              <a:latin typeface="+mn-ea"/>
              <a:ea typeface="+mn-ea"/>
            </a:rPr>
            <a:t>3</a:t>
          </a:r>
          <a:r>
            <a:rPr lang="ja-JP" altLang="en-US" sz="1200">
              <a:latin typeface="+mn-ea"/>
              <a:ea typeface="+mn-ea"/>
            </a:rPr>
            <a:t>（</a:t>
          </a:r>
          <a:r>
            <a:rPr lang="en-US" altLang="ja-JP" sz="1200">
              <a:latin typeface="+mn-ea"/>
              <a:ea typeface="+mn-ea"/>
            </a:rPr>
            <a:t>21</a:t>
          </a:r>
          <a:r>
            <a:rPr lang="ja-JP" altLang="en-US" sz="1200">
              <a:latin typeface="+mn-ea"/>
              <a:ea typeface="+mn-ea"/>
            </a:rPr>
            <a:t>％）</a:t>
          </a:r>
          <a:endParaRPr lang="en-US" altLang="ja-JP" sz="1200">
            <a:latin typeface="+mn-ea"/>
            <a:ea typeface="+mn-ea"/>
          </a:endParaRPr>
        </a:p>
      </cdr:txBody>
    </cdr:sp>
  </cdr:relSizeAnchor>
  <cdr:relSizeAnchor xmlns:cdr="http://schemas.openxmlformats.org/drawingml/2006/chartDrawing">
    <cdr:from>
      <cdr:x>0.21436</cdr:x>
      <cdr:y>0.6893</cdr:y>
    </cdr:from>
    <cdr:to>
      <cdr:x>0.21943</cdr:x>
      <cdr:y>0.78013</cdr:y>
    </cdr:to>
    <cdr:sp macro="" textlink="">
      <cdr:nvSpPr>
        <cdr:cNvPr id="12" name="直線コネクタ 11"/>
        <cdr:cNvSpPr/>
      </cdr:nvSpPr>
      <cdr:spPr>
        <a:xfrm xmlns:a="http://schemas.openxmlformats.org/drawingml/2006/main" rot="10800000" flipV="1">
          <a:off x="1406523" y="1861109"/>
          <a:ext cx="33266" cy="245241"/>
        </a:xfrm>
        <a:prstGeom xmlns:a="http://schemas.openxmlformats.org/drawingml/2006/main" prst="line">
          <a:avLst/>
        </a:prstGeom>
        <a:ln xmlns:a="http://schemas.openxmlformats.org/drawingml/2006/main"/>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0.2978</cdr:x>
      <cdr:y>0.70253</cdr:y>
    </cdr:from>
    <cdr:to>
      <cdr:x>0.35211</cdr:x>
      <cdr:y>0.78565</cdr:y>
    </cdr:to>
    <cdr:sp macro="" textlink="">
      <cdr:nvSpPr>
        <cdr:cNvPr id="14" name="直線コネクタ 13"/>
        <cdr:cNvSpPr/>
      </cdr:nvSpPr>
      <cdr:spPr>
        <a:xfrm xmlns:a="http://schemas.openxmlformats.org/drawingml/2006/main" rot="16200000" flipH="1">
          <a:off x="2019958" y="1830870"/>
          <a:ext cx="224421" cy="356360"/>
        </a:xfrm>
        <a:prstGeom xmlns:a="http://schemas.openxmlformats.org/drawingml/2006/main" prst="line">
          <a:avLst/>
        </a:prstGeom>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0.77327</cdr:x>
      <cdr:y>0.18614</cdr:y>
    </cdr:from>
    <cdr:to>
      <cdr:x>0.80835</cdr:x>
      <cdr:y>0.24456</cdr:y>
    </cdr:to>
    <cdr:sp macro="" textlink="">
      <cdr:nvSpPr>
        <cdr:cNvPr id="13" name="直線コネクタ 12"/>
        <cdr:cNvSpPr/>
      </cdr:nvSpPr>
      <cdr:spPr>
        <a:xfrm xmlns:a="http://schemas.openxmlformats.org/drawingml/2006/main" rot="10800000">
          <a:off x="5073710" y="502572"/>
          <a:ext cx="230173" cy="157734"/>
        </a:xfrm>
        <a:prstGeom xmlns:a="http://schemas.openxmlformats.org/drawingml/2006/main" prst="line">
          <a:avLst/>
        </a:prstGeom>
        <a:noFill xmlns:a="http://schemas.openxmlformats.org/drawingml/2006/main"/>
        <a:ln xmlns:a="http://schemas.openxmlformats.org/drawingml/2006/main" w="9525" cap="flat" cmpd="sng" algn="ctr">
          <a:solidFill>
            <a:sysClr val="windowText" lastClr="000000">
              <a:shade val="95000"/>
              <a:satMod val="105000"/>
            </a:sysClr>
          </a:solidFill>
          <a:prstDash val="solid"/>
        </a:ln>
        <a:effectLst xmlns:a="http://schemas.openxmlformats.org/drawingml/2006/main"/>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0.85826</cdr:x>
      <cdr:y>0.18251</cdr:y>
    </cdr:from>
    <cdr:to>
      <cdr:x>0.91357</cdr:x>
      <cdr:y>0.2467</cdr:y>
    </cdr:to>
    <cdr:sp macro="" textlink="">
      <cdr:nvSpPr>
        <cdr:cNvPr id="15" name="直線コネクタ 14"/>
        <cdr:cNvSpPr/>
      </cdr:nvSpPr>
      <cdr:spPr>
        <a:xfrm xmlns:a="http://schemas.openxmlformats.org/drawingml/2006/main" rot="10800000" flipV="1">
          <a:off x="5631381" y="492778"/>
          <a:ext cx="362909" cy="173313"/>
        </a:xfrm>
        <a:prstGeom xmlns:a="http://schemas.openxmlformats.org/drawingml/2006/main" prst="line">
          <a:avLst/>
        </a:prstGeom>
        <a:noFill xmlns:a="http://schemas.openxmlformats.org/drawingml/2006/main"/>
        <a:ln xmlns:a="http://schemas.openxmlformats.org/drawingml/2006/main" w="9525" cap="flat" cmpd="sng" algn="ctr">
          <a:solidFill>
            <a:sysClr val="windowText" lastClr="000000">
              <a:shade val="95000"/>
              <a:satMod val="105000"/>
            </a:sysClr>
          </a:solidFill>
          <a:prstDash val="solid"/>
        </a:ln>
        <a:effectLst xmlns:a="http://schemas.openxmlformats.org/drawingml/2006/main"/>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cdr:x>
      <cdr:y>0.30631</cdr:y>
    </cdr:from>
    <cdr:to>
      <cdr:x>0.21692</cdr:x>
      <cdr:y>0.40519</cdr:y>
    </cdr:to>
    <cdr:sp macro="" textlink="">
      <cdr:nvSpPr>
        <cdr:cNvPr id="16" name="テキスト ボックス 1"/>
        <cdr:cNvSpPr txBox="1"/>
      </cdr:nvSpPr>
      <cdr:spPr>
        <a:xfrm xmlns:a="http://schemas.openxmlformats.org/drawingml/2006/main">
          <a:off x="0" y="827354"/>
          <a:ext cx="1423291" cy="267077"/>
        </a:xfrm>
        <a:prstGeom xmlns:a="http://schemas.openxmlformats.org/drawingml/2006/main" prst="rect">
          <a:avLst/>
        </a:prstGeom>
        <a:ln xmlns:a="http://schemas.openxmlformats.org/drawingml/2006/main">
          <a:noFill/>
        </a:ln>
      </cdr:spPr>
      <cdr:txBody>
        <a:bodyPr xmlns:a="http://schemas.openxmlformats.org/drawingml/2006/main" wrap="square"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marL="0" marR="0" indent="0" algn="ctr" defTabSz="914400" eaLnBrk="1" fontAlgn="auto" latinLnBrk="0" hangingPunct="1">
            <a:lnSpc>
              <a:spcPct val="100000"/>
            </a:lnSpc>
            <a:spcBef>
              <a:spcPts val="0"/>
            </a:spcBef>
            <a:spcAft>
              <a:spcPts val="0"/>
            </a:spcAft>
            <a:buClrTx/>
            <a:buSzTx/>
            <a:buFontTx/>
            <a:buNone/>
            <a:tabLst/>
            <a:defRPr/>
          </a:pPr>
          <a:r>
            <a:rPr lang="ja-JP" altLang="en-US" sz="1200">
              <a:latin typeface="+mn-ea"/>
              <a:ea typeface="+mn-ea"/>
            </a:rPr>
            <a:t>（</a:t>
          </a:r>
          <a:r>
            <a:rPr lang="en-US" altLang="ja-JP" sz="1200">
              <a:latin typeface="+mn-ea"/>
              <a:ea typeface="+mn-ea"/>
            </a:rPr>
            <a:t>3,399</a:t>
          </a:r>
          <a:r>
            <a:rPr lang="ja-JP" altLang="en-US" sz="1200" b="0">
              <a:latin typeface="+mn-ea"/>
              <a:ea typeface="+mn-ea"/>
            </a:rPr>
            <a:t>経営体</a:t>
          </a:r>
          <a:r>
            <a:rPr lang="ja-JP" altLang="en-US" sz="1200">
              <a:latin typeface="+mn-ea"/>
              <a:ea typeface="+mn-ea"/>
            </a:rPr>
            <a:t>）</a:t>
          </a:r>
          <a:endParaRPr lang="en-US" altLang="ja-JP" sz="1200">
            <a:latin typeface="+mn-ea"/>
            <a:ea typeface="+mn-ea"/>
          </a:endParaRPr>
        </a:p>
      </cdr:txBody>
    </cdr:sp>
  </cdr:relSizeAnchor>
  <cdr:relSizeAnchor xmlns:cdr="http://schemas.openxmlformats.org/drawingml/2006/chartDrawing">
    <cdr:from>
      <cdr:x>0.02453</cdr:x>
      <cdr:y>0.68362</cdr:y>
    </cdr:from>
    <cdr:to>
      <cdr:x>0.22152</cdr:x>
      <cdr:y>0.79612</cdr:y>
    </cdr:to>
    <cdr:sp macro="" textlink="">
      <cdr:nvSpPr>
        <cdr:cNvPr id="17" name="テキスト ボックス 1"/>
        <cdr:cNvSpPr txBox="1"/>
      </cdr:nvSpPr>
      <cdr:spPr>
        <a:xfrm xmlns:a="http://schemas.openxmlformats.org/drawingml/2006/main">
          <a:off x="162049" y="1776699"/>
          <a:ext cx="1301235" cy="292384"/>
        </a:xfrm>
        <a:prstGeom xmlns:a="http://schemas.openxmlformats.org/drawingml/2006/main" prst="rect">
          <a:avLst/>
        </a:prstGeom>
        <a:ln xmlns:a="http://schemas.openxmlformats.org/drawingml/2006/main">
          <a:noFill/>
        </a:ln>
      </cdr:spPr>
      <cdr:txBody>
        <a:bodyPr xmlns:a="http://schemas.openxmlformats.org/drawingml/2006/main" wrap="square"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marL="0" marR="0" indent="0" algn="ctr" defTabSz="914400" eaLnBrk="1" fontAlgn="auto" latinLnBrk="0" hangingPunct="1">
            <a:lnSpc>
              <a:spcPct val="100000"/>
            </a:lnSpc>
            <a:spcBef>
              <a:spcPts val="0"/>
            </a:spcBef>
            <a:spcAft>
              <a:spcPts val="0"/>
            </a:spcAft>
            <a:buClrTx/>
            <a:buSzTx/>
            <a:buFontTx/>
            <a:buNone/>
            <a:tabLst/>
            <a:defRPr/>
          </a:pPr>
          <a:r>
            <a:rPr lang="ja-JP" altLang="en-US" sz="1200">
              <a:latin typeface="+mn-ea"/>
              <a:ea typeface="+mn-ea"/>
            </a:rPr>
            <a:t>（</a:t>
          </a:r>
          <a:r>
            <a:rPr lang="en-US" altLang="ja-JP" sz="1200">
              <a:latin typeface="+mn-ea"/>
              <a:ea typeface="+mn-ea"/>
            </a:rPr>
            <a:t>1,092</a:t>
          </a:r>
          <a:r>
            <a:rPr lang="ja-JP" altLang="en-US" sz="1200">
              <a:latin typeface="+mn-ea"/>
              <a:ea typeface="+mn-ea"/>
            </a:rPr>
            <a:t>万</a:t>
          </a:r>
          <a:r>
            <a:rPr lang="en-US" altLang="ja-JP" sz="1200">
              <a:latin typeface="+mn-ea"/>
              <a:ea typeface="+mn-ea"/>
              <a:cs typeface="+mn-cs"/>
            </a:rPr>
            <a:t>m</a:t>
          </a:r>
          <a:r>
            <a:rPr lang="en-US" altLang="ja-JP" sz="1200" baseline="30000">
              <a:latin typeface="+mn-ea"/>
              <a:ea typeface="+mn-ea"/>
              <a:cs typeface="+mn-cs"/>
            </a:rPr>
            <a:t>3</a:t>
          </a:r>
          <a:r>
            <a:rPr lang="ja-JP" altLang="en-US" sz="1200">
              <a:latin typeface="+mn-ea"/>
              <a:ea typeface="+mn-ea"/>
            </a:rPr>
            <a:t>）</a:t>
          </a:r>
          <a:endParaRPr lang="en-US" altLang="ja-JP" sz="1200">
            <a:latin typeface="+mn-ea"/>
            <a:ea typeface="+mn-ea"/>
          </a:endParaRPr>
        </a:p>
      </cdr:txBody>
    </cdr:sp>
  </cdr:relSizeAnchor>
  <cdr:relSizeAnchor xmlns:cdr="http://schemas.openxmlformats.org/drawingml/2006/chartDrawing">
    <cdr:from>
      <cdr:x>0.7995</cdr:x>
      <cdr:y>0</cdr:y>
    </cdr:from>
    <cdr:to>
      <cdr:x>0.99649</cdr:x>
      <cdr:y>0.19201</cdr:y>
    </cdr:to>
    <cdr:sp macro="" textlink="">
      <cdr:nvSpPr>
        <cdr:cNvPr id="8" name="テキスト ボックス 1"/>
        <cdr:cNvSpPr txBox="1"/>
      </cdr:nvSpPr>
      <cdr:spPr>
        <a:xfrm xmlns:a="http://schemas.openxmlformats.org/drawingml/2006/main">
          <a:off x="5245811" y="0"/>
          <a:ext cx="1292523" cy="504000"/>
        </a:xfrm>
        <a:prstGeom xmlns:a="http://schemas.openxmlformats.org/drawingml/2006/main" prst="rect">
          <a:avLst/>
        </a:prstGeom>
        <a:solidFill xmlns:a="http://schemas.openxmlformats.org/drawingml/2006/main">
          <a:schemeClr val="bg1"/>
        </a:solidFill>
        <a:ln xmlns:a="http://schemas.openxmlformats.org/drawingml/2006/main">
          <a:solidFill>
            <a:sysClr val="windowText" lastClr="000000"/>
          </a:solidFill>
        </a:ln>
      </cdr:spPr>
      <cdr:txBody>
        <a:bodyPr xmlns:a="http://schemas.openxmlformats.org/drawingml/2006/main" wrap="square"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marL="0" marR="0" indent="0" algn="ctr" defTabSz="914400" eaLnBrk="1" fontAlgn="auto" latinLnBrk="0" hangingPunct="1">
            <a:lnSpc>
              <a:spcPct val="100000"/>
            </a:lnSpc>
            <a:spcBef>
              <a:spcPts val="0"/>
            </a:spcBef>
            <a:spcAft>
              <a:spcPts val="0"/>
            </a:spcAft>
            <a:buClrTx/>
            <a:buSzTx/>
            <a:buFontTx/>
            <a:buNone/>
            <a:tabLst/>
            <a:defRPr/>
          </a:pPr>
          <a:r>
            <a:rPr lang="en-US" altLang="ja-JP" sz="1200">
              <a:latin typeface="+mn-ea"/>
              <a:ea typeface="+mn-ea"/>
            </a:rPr>
            <a:t>10,000</a:t>
          </a:r>
          <a:r>
            <a:rPr lang="en-US" sz="1200">
              <a:latin typeface="+mn-ea"/>
              <a:ea typeface="+mn-ea"/>
            </a:rPr>
            <a:t>m</a:t>
          </a:r>
          <a:r>
            <a:rPr lang="en-US" sz="1200" baseline="30000">
              <a:latin typeface="+mn-ea"/>
              <a:ea typeface="+mn-ea"/>
            </a:rPr>
            <a:t>3</a:t>
          </a:r>
          <a:r>
            <a:rPr lang="ja-JP" altLang="en-US" sz="1200" baseline="0">
              <a:latin typeface="+mn-ea"/>
              <a:ea typeface="+mn-ea"/>
            </a:rPr>
            <a:t>以上</a:t>
          </a:r>
        </a:p>
        <a:p xmlns:a="http://schemas.openxmlformats.org/drawingml/2006/main">
          <a:pPr algn="ctr"/>
          <a:r>
            <a:rPr lang="en-US" altLang="ja-JP" sz="1200">
              <a:latin typeface="+mn-ea"/>
              <a:ea typeface="+mn-ea"/>
            </a:rPr>
            <a:t>276</a:t>
          </a:r>
          <a:r>
            <a:rPr lang="ja-JP" altLang="en-US" sz="1200">
              <a:latin typeface="+mn-ea"/>
              <a:ea typeface="+mn-ea"/>
            </a:rPr>
            <a:t>経営体（</a:t>
          </a:r>
          <a:r>
            <a:rPr lang="en-US" altLang="ja-JP" sz="1200">
              <a:latin typeface="+mn-ea"/>
              <a:ea typeface="+mn-ea"/>
            </a:rPr>
            <a:t>8</a:t>
          </a:r>
          <a:r>
            <a:rPr lang="ja-JP" altLang="en-US" sz="1200">
              <a:latin typeface="+mn-ea"/>
              <a:ea typeface="+mn-ea"/>
            </a:rPr>
            <a:t>％）</a:t>
          </a:r>
          <a:endParaRPr lang="en-US" altLang="ja-JP" sz="1200">
            <a:latin typeface="+mn-ea"/>
            <a:ea typeface="+mn-ea"/>
          </a:endParaRPr>
        </a:p>
      </cdr:txBody>
    </cdr:sp>
  </cdr:relSizeAnchor>
</c:userShapes>
</file>

<file path=xl/drawings/drawing3.xml><?xml version="1.0" encoding="utf-8"?>
<c:userShapes xmlns:c="http://schemas.openxmlformats.org/drawingml/2006/chart">
  <cdr:relSizeAnchor xmlns:cdr="http://schemas.openxmlformats.org/drawingml/2006/chartDrawing">
    <cdr:from>
      <cdr:x>0.2004</cdr:x>
      <cdr:y>0.22116</cdr:y>
    </cdr:from>
    <cdr:to>
      <cdr:x>0.52275</cdr:x>
      <cdr:y>0.35967</cdr:y>
    </cdr:to>
    <cdr:sp macro="" textlink="">
      <cdr:nvSpPr>
        <cdr:cNvPr id="3" name="テキスト ボックス 1"/>
        <cdr:cNvSpPr txBox="1"/>
      </cdr:nvSpPr>
      <cdr:spPr>
        <a:xfrm xmlns:a="http://schemas.openxmlformats.org/drawingml/2006/main">
          <a:off x="1323740" y="574779"/>
          <a:ext cx="2129311" cy="360000"/>
        </a:xfrm>
        <a:prstGeom xmlns:a="http://schemas.openxmlformats.org/drawingml/2006/main" prst="rect">
          <a:avLst/>
        </a:prstGeom>
      </cdr:spPr>
      <cdr:txBody>
        <a:bodyPr xmlns:a="http://schemas.openxmlformats.org/drawingml/2006/main" wrap="square" rtlCol="0" anchor="ctr"/>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a:r>
            <a:rPr lang="en-US" altLang="ja-JP" sz="1200">
              <a:latin typeface="+mj-ea"/>
              <a:ea typeface="+mj-ea"/>
            </a:rPr>
            <a:t>1,000m</a:t>
          </a:r>
          <a:r>
            <a:rPr lang="en-US" altLang="ja-JP" sz="1200" baseline="30000">
              <a:latin typeface="+mj-ea"/>
              <a:ea typeface="+mj-ea"/>
            </a:rPr>
            <a:t>3</a:t>
          </a:r>
          <a:r>
            <a:rPr lang="ja-JP" altLang="en-US" sz="1200">
              <a:latin typeface="+mj-ea"/>
              <a:ea typeface="+mj-ea"/>
              <a:cs typeface="+mn-cs"/>
            </a:rPr>
            <a:t>未満</a:t>
          </a:r>
          <a:endParaRPr lang="en-US" altLang="ja-JP" sz="1200">
            <a:latin typeface="+mj-ea"/>
            <a:ea typeface="+mj-ea"/>
            <a:cs typeface="+mn-cs"/>
          </a:endParaRPr>
        </a:p>
        <a:p xmlns:a="http://schemas.openxmlformats.org/drawingml/2006/main">
          <a:pPr algn="ctr"/>
          <a:r>
            <a:rPr lang="en-US" altLang="ja-JP" sz="1200" baseline="0">
              <a:latin typeface="+mj-ea"/>
              <a:ea typeface="+mj-ea"/>
              <a:cs typeface="+mn-cs"/>
            </a:rPr>
            <a:t>1,721</a:t>
          </a:r>
          <a:r>
            <a:rPr lang="ja-JP" altLang="en-US" sz="1200" baseline="0">
              <a:latin typeface="+mj-ea"/>
              <a:ea typeface="+mj-ea"/>
              <a:cs typeface="+mn-cs"/>
            </a:rPr>
            <a:t>経営体（</a:t>
          </a:r>
          <a:r>
            <a:rPr lang="en-US" altLang="ja-JP" sz="1200" baseline="0">
              <a:latin typeface="+mj-ea"/>
              <a:ea typeface="+mj-ea"/>
              <a:cs typeface="+mn-cs"/>
            </a:rPr>
            <a:t>46</a:t>
          </a:r>
          <a:r>
            <a:rPr lang="ja-JP" altLang="en-US" sz="1200" baseline="0">
              <a:latin typeface="+mj-ea"/>
              <a:ea typeface="+mj-ea"/>
              <a:cs typeface="+mn-cs"/>
            </a:rPr>
            <a:t>％）</a:t>
          </a:r>
          <a:endParaRPr lang="ja-JP" altLang="en-US" sz="1200" baseline="0">
            <a:latin typeface="+mj-ea"/>
            <a:ea typeface="+mj-ea"/>
          </a:endParaRPr>
        </a:p>
      </cdr:txBody>
    </cdr:sp>
  </cdr:relSizeAnchor>
  <cdr:relSizeAnchor xmlns:cdr="http://schemas.openxmlformats.org/drawingml/2006/chartDrawing">
    <cdr:from>
      <cdr:x>0.51361</cdr:x>
      <cdr:y>0.22116</cdr:y>
    </cdr:from>
    <cdr:to>
      <cdr:x>0.73828</cdr:x>
      <cdr:y>0.35967</cdr:y>
    </cdr:to>
    <cdr:sp macro="" textlink="">
      <cdr:nvSpPr>
        <cdr:cNvPr id="4" name="テキスト ボックス 1"/>
        <cdr:cNvSpPr txBox="1"/>
      </cdr:nvSpPr>
      <cdr:spPr>
        <a:xfrm xmlns:a="http://schemas.openxmlformats.org/drawingml/2006/main">
          <a:off x="3392696" y="574779"/>
          <a:ext cx="1484104" cy="360000"/>
        </a:xfrm>
        <a:prstGeom xmlns:a="http://schemas.openxmlformats.org/drawingml/2006/main" prst="rect">
          <a:avLst/>
        </a:prstGeom>
      </cdr:spPr>
      <cdr:txBody>
        <a:bodyPr xmlns:a="http://schemas.openxmlformats.org/drawingml/2006/main" wrap="square" rtlCol="0" anchor="ctr"/>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a:r>
            <a:rPr lang="en-US" altLang="ja-JP" sz="1200">
              <a:latin typeface="+mn-ea"/>
              <a:ea typeface="+mn-ea"/>
            </a:rPr>
            <a:t>1,000</a:t>
          </a:r>
          <a:r>
            <a:rPr lang="ja-JP" altLang="en-US" sz="1200">
              <a:latin typeface="+mn-ea"/>
              <a:ea typeface="+mn-ea"/>
            </a:rPr>
            <a:t>～</a:t>
          </a:r>
          <a:r>
            <a:rPr lang="en-US" altLang="ja-JP" sz="1200">
              <a:latin typeface="+mn-ea"/>
              <a:ea typeface="+mn-ea"/>
            </a:rPr>
            <a:t>5,000m</a:t>
          </a:r>
          <a:r>
            <a:rPr lang="en-US" altLang="ja-JP" sz="1200" baseline="30000">
              <a:latin typeface="+mn-ea"/>
              <a:ea typeface="+mn-ea"/>
            </a:rPr>
            <a:t>3</a:t>
          </a:r>
        </a:p>
        <a:p xmlns:a="http://schemas.openxmlformats.org/drawingml/2006/main">
          <a:pPr algn="ctr"/>
          <a:r>
            <a:rPr lang="en-US" altLang="ja-JP" sz="1200" baseline="0">
              <a:latin typeface="+mn-ea"/>
              <a:ea typeface="+mn-ea"/>
            </a:rPr>
            <a:t>1,083</a:t>
          </a:r>
          <a:r>
            <a:rPr lang="ja-JP" altLang="en-US" sz="1200" baseline="0">
              <a:latin typeface="+mn-ea"/>
              <a:ea typeface="+mn-ea"/>
            </a:rPr>
            <a:t>経営体（</a:t>
          </a:r>
          <a:r>
            <a:rPr lang="en-US" altLang="ja-JP" sz="1200" baseline="0">
              <a:latin typeface="+mn-ea"/>
              <a:ea typeface="+mn-ea"/>
            </a:rPr>
            <a:t>29</a:t>
          </a:r>
          <a:r>
            <a:rPr lang="ja-JP" altLang="en-US" sz="1200" baseline="0">
              <a:latin typeface="+mn-ea"/>
              <a:ea typeface="+mn-ea"/>
            </a:rPr>
            <a:t>％）</a:t>
          </a:r>
        </a:p>
      </cdr:txBody>
    </cdr:sp>
  </cdr:relSizeAnchor>
  <cdr:relSizeAnchor xmlns:cdr="http://schemas.openxmlformats.org/drawingml/2006/chartDrawing">
    <cdr:from>
      <cdr:x>0.492</cdr:x>
      <cdr:y>0.60164</cdr:y>
    </cdr:from>
    <cdr:to>
      <cdr:x>0.87781</cdr:x>
      <cdr:y>0.67912</cdr:y>
    </cdr:to>
    <cdr:sp macro="" textlink="">
      <cdr:nvSpPr>
        <cdr:cNvPr id="5" name="テキスト ボックス 1"/>
        <cdr:cNvSpPr txBox="1"/>
      </cdr:nvSpPr>
      <cdr:spPr>
        <a:xfrm xmlns:a="http://schemas.openxmlformats.org/drawingml/2006/main">
          <a:off x="3228217" y="1624424"/>
          <a:ext cx="2531440" cy="209196"/>
        </a:xfrm>
        <a:prstGeom xmlns:a="http://schemas.openxmlformats.org/drawingml/2006/main" prst="rect">
          <a:avLst/>
        </a:prstGeom>
      </cdr:spPr>
      <cdr:txBody>
        <a:bodyPr xmlns:a="http://schemas.openxmlformats.org/drawingml/2006/main" wrap="square" rtlCol="0" anchor="ct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en-US" altLang="ja-JP" sz="1200">
              <a:latin typeface="+mn-ea"/>
              <a:ea typeface="+mn-ea"/>
            </a:rPr>
            <a:t>10,000m</a:t>
          </a:r>
          <a:r>
            <a:rPr lang="en-US" altLang="ja-JP" sz="1200" baseline="30000">
              <a:latin typeface="+mn-ea"/>
              <a:ea typeface="+mn-ea"/>
            </a:rPr>
            <a:t>3</a:t>
          </a:r>
          <a:r>
            <a:rPr lang="ja-JP" altLang="en-US" sz="1200">
              <a:latin typeface="+mn-ea"/>
              <a:ea typeface="+mn-ea"/>
            </a:rPr>
            <a:t>以上</a:t>
          </a:r>
          <a:endParaRPr lang="ja-JP" altLang="en-US" sz="1200" baseline="30000">
            <a:latin typeface="+mn-ea"/>
            <a:ea typeface="+mn-ea"/>
          </a:endParaRPr>
        </a:p>
      </cdr:txBody>
    </cdr:sp>
  </cdr:relSizeAnchor>
  <cdr:relSizeAnchor xmlns:cdr="http://schemas.openxmlformats.org/drawingml/2006/chartDrawing">
    <cdr:from>
      <cdr:x>0.29003</cdr:x>
      <cdr:y>0.60179</cdr:y>
    </cdr:from>
    <cdr:to>
      <cdr:x>0.51327</cdr:x>
      <cdr:y>0.67166</cdr:y>
    </cdr:to>
    <cdr:sp macro="" textlink="">
      <cdr:nvSpPr>
        <cdr:cNvPr id="6" name="テキスト ボックス 1"/>
        <cdr:cNvSpPr txBox="1"/>
      </cdr:nvSpPr>
      <cdr:spPr>
        <a:xfrm xmlns:a="http://schemas.openxmlformats.org/drawingml/2006/main">
          <a:off x="1915818" y="1564031"/>
          <a:ext cx="1474632" cy="181590"/>
        </a:xfrm>
        <a:prstGeom xmlns:a="http://schemas.openxmlformats.org/drawingml/2006/main" prst="rect">
          <a:avLst/>
        </a:prstGeom>
      </cdr:spPr>
      <cdr:txBody>
        <a:bodyPr xmlns:a="http://schemas.openxmlformats.org/drawingml/2006/main" wrap="square" rtlCol="0" anchor="ct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en-US" altLang="ja-JP" sz="1200">
              <a:latin typeface="+mn-ea"/>
              <a:ea typeface="+mn-ea"/>
            </a:rPr>
            <a:t>5,000</a:t>
          </a:r>
          <a:r>
            <a:rPr lang="ja-JP" altLang="en-US" sz="1200">
              <a:latin typeface="+mn-ea"/>
              <a:ea typeface="+mn-ea"/>
            </a:rPr>
            <a:t>～</a:t>
          </a:r>
          <a:r>
            <a:rPr lang="en-US" altLang="ja-JP" sz="1200">
              <a:latin typeface="+mn-ea"/>
              <a:ea typeface="+mn-ea"/>
            </a:rPr>
            <a:t>10,000m</a:t>
          </a:r>
          <a:r>
            <a:rPr lang="en-US" altLang="ja-JP" sz="1200" baseline="30000">
              <a:latin typeface="+mn-ea"/>
              <a:ea typeface="+mn-ea"/>
            </a:rPr>
            <a:t>3</a:t>
          </a:r>
          <a:endParaRPr lang="ja-JP" altLang="en-US" sz="1200" baseline="30000">
            <a:latin typeface="+mn-ea"/>
            <a:ea typeface="+mn-ea"/>
          </a:endParaRPr>
        </a:p>
      </cdr:txBody>
    </cdr:sp>
  </cdr:relSizeAnchor>
  <cdr:relSizeAnchor xmlns:cdr="http://schemas.openxmlformats.org/drawingml/2006/chartDrawing">
    <cdr:from>
      <cdr:x>0.52616</cdr:x>
      <cdr:y>0</cdr:y>
    </cdr:from>
    <cdr:to>
      <cdr:x>0.7596</cdr:x>
      <cdr:y>0.18859</cdr:y>
    </cdr:to>
    <cdr:sp macro="" textlink="">
      <cdr:nvSpPr>
        <cdr:cNvPr id="7" name="テキスト ボックス 6"/>
        <cdr:cNvSpPr txBox="1"/>
      </cdr:nvSpPr>
      <cdr:spPr>
        <a:xfrm xmlns:a="http://schemas.openxmlformats.org/drawingml/2006/main">
          <a:off x="3452312" y="0"/>
          <a:ext cx="1531684" cy="504000"/>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lstStyle xmlns:a="http://schemas.openxmlformats.org/drawingml/2006/main"/>
        <a:p xmlns:a="http://schemas.openxmlformats.org/drawingml/2006/main">
          <a:pPr marL="0" marR="0" indent="0" algn="ctr" defTabSz="914400" eaLnBrk="1" fontAlgn="auto" latinLnBrk="0" hangingPunct="1">
            <a:lnSpc>
              <a:spcPct val="100000"/>
            </a:lnSpc>
            <a:spcBef>
              <a:spcPts val="0"/>
            </a:spcBef>
            <a:spcAft>
              <a:spcPts val="0"/>
            </a:spcAft>
            <a:buClrTx/>
            <a:buSzTx/>
            <a:buFontTx/>
            <a:buNone/>
            <a:tabLst/>
            <a:defRPr/>
          </a:pPr>
          <a:r>
            <a:rPr lang="en-US" altLang="ja-JP" sz="1200">
              <a:latin typeface="+mn-ea"/>
              <a:ea typeface="+mn-ea"/>
            </a:rPr>
            <a:t>5,000</a:t>
          </a:r>
          <a:r>
            <a:rPr lang="ja-JP" altLang="en-US" sz="1200">
              <a:latin typeface="+mn-ea"/>
              <a:ea typeface="+mn-ea"/>
            </a:rPr>
            <a:t>～</a:t>
          </a:r>
          <a:r>
            <a:rPr lang="en-US" altLang="ja-JP" sz="1200">
              <a:latin typeface="+mn-ea"/>
              <a:ea typeface="+mn-ea"/>
            </a:rPr>
            <a:t>10,000</a:t>
          </a:r>
          <a:r>
            <a:rPr lang="en-US" sz="1200">
              <a:latin typeface="+mn-ea"/>
              <a:ea typeface="+mn-ea"/>
              <a:cs typeface="+mn-cs"/>
            </a:rPr>
            <a:t>m</a:t>
          </a:r>
          <a:r>
            <a:rPr lang="en-US" sz="1200" baseline="30000">
              <a:latin typeface="+mn-ea"/>
              <a:ea typeface="+mn-ea"/>
              <a:cs typeface="+mn-cs"/>
            </a:rPr>
            <a:t>3</a:t>
          </a:r>
          <a:endParaRPr lang="ja-JP" altLang="en-US" sz="1200">
            <a:latin typeface="+mn-ea"/>
            <a:ea typeface="+mn-ea"/>
            <a:cs typeface="+mn-cs"/>
          </a:endParaRPr>
        </a:p>
        <a:p xmlns:a="http://schemas.openxmlformats.org/drawingml/2006/main">
          <a:pPr algn="ctr"/>
          <a:r>
            <a:rPr lang="en-US" altLang="ja-JP" sz="1200">
              <a:latin typeface="+mn-ea"/>
              <a:ea typeface="+mn-ea"/>
            </a:rPr>
            <a:t>459</a:t>
          </a:r>
          <a:r>
            <a:rPr lang="ja-JP" altLang="en-US" sz="1200">
              <a:latin typeface="+mn-ea"/>
              <a:ea typeface="+mn-ea"/>
            </a:rPr>
            <a:t>経営体（</a:t>
          </a:r>
          <a:r>
            <a:rPr lang="en-US" altLang="ja-JP" sz="1200">
              <a:latin typeface="+mn-ea"/>
              <a:ea typeface="+mn-ea"/>
            </a:rPr>
            <a:t>12</a:t>
          </a:r>
          <a:r>
            <a:rPr lang="ja-JP" altLang="en-US" sz="1200">
              <a:latin typeface="+mn-ea"/>
              <a:ea typeface="+mn-ea"/>
            </a:rPr>
            <a:t>％）</a:t>
          </a:r>
          <a:endParaRPr lang="en-US" altLang="ja-JP" sz="1200">
            <a:latin typeface="+mn-ea"/>
            <a:ea typeface="+mn-ea"/>
          </a:endParaRPr>
        </a:p>
      </cdr:txBody>
    </cdr:sp>
  </cdr:relSizeAnchor>
  <cdr:relSizeAnchor xmlns:cdr="http://schemas.openxmlformats.org/drawingml/2006/chartDrawing">
    <cdr:from>
      <cdr:x>0.79365</cdr:x>
      <cdr:y>0</cdr:y>
    </cdr:from>
    <cdr:to>
      <cdr:x>0.99649</cdr:x>
      <cdr:y>0.19002</cdr:y>
    </cdr:to>
    <cdr:sp macro="" textlink="">
      <cdr:nvSpPr>
        <cdr:cNvPr id="8" name="テキスト ボックス 1"/>
        <cdr:cNvSpPr txBox="1"/>
      </cdr:nvSpPr>
      <cdr:spPr>
        <a:xfrm xmlns:a="http://schemas.openxmlformats.org/drawingml/2006/main">
          <a:off x="5242492" y="0"/>
          <a:ext cx="1339909" cy="493855"/>
        </a:xfrm>
        <a:prstGeom xmlns:a="http://schemas.openxmlformats.org/drawingml/2006/main" prst="rect">
          <a:avLst/>
        </a:prstGeom>
        <a:solidFill xmlns:a="http://schemas.openxmlformats.org/drawingml/2006/main">
          <a:schemeClr val="bg1"/>
        </a:solidFill>
        <a:ln xmlns:a="http://schemas.openxmlformats.org/drawingml/2006/main">
          <a:solidFill>
            <a:sysClr val="windowText" lastClr="000000"/>
          </a:solidFill>
        </a:ln>
      </cdr:spPr>
      <cdr:txBody>
        <a:bodyPr xmlns:a="http://schemas.openxmlformats.org/drawingml/2006/main" wrap="square"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marL="0" marR="0" indent="0" algn="ctr" defTabSz="914400" eaLnBrk="1" fontAlgn="auto" latinLnBrk="0" hangingPunct="1">
            <a:lnSpc>
              <a:spcPct val="100000"/>
            </a:lnSpc>
            <a:spcBef>
              <a:spcPts val="0"/>
            </a:spcBef>
            <a:spcAft>
              <a:spcPts val="0"/>
            </a:spcAft>
            <a:buClrTx/>
            <a:buSzTx/>
            <a:buFontTx/>
            <a:buNone/>
            <a:tabLst/>
            <a:defRPr/>
          </a:pPr>
          <a:r>
            <a:rPr lang="en-US" altLang="ja-JP" sz="1200">
              <a:latin typeface="+mn-ea"/>
              <a:ea typeface="+mn-ea"/>
            </a:rPr>
            <a:t>10,000</a:t>
          </a:r>
          <a:r>
            <a:rPr lang="en-US" sz="1200">
              <a:latin typeface="+mn-ea"/>
              <a:ea typeface="+mn-ea"/>
            </a:rPr>
            <a:t>m</a:t>
          </a:r>
          <a:r>
            <a:rPr lang="en-US" sz="1200" baseline="30000">
              <a:latin typeface="+mn-ea"/>
              <a:ea typeface="+mn-ea"/>
            </a:rPr>
            <a:t>3</a:t>
          </a:r>
          <a:r>
            <a:rPr lang="ja-JP" altLang="en-US" sz="1200" baseline="0">
              <a:latin typeface="+mn-ea"/>
              <a:ea typeface="+mn-ea"/>
            </a:rPr>
            <a:t>以上</a:t>
          </a:r>
        </a:p>
        <a:p xmlns:a="http://schemas.openxmlformats.org/drawingml/2006/main">
          <a:pPr algn="ctr"/>
          <a:r>
            <a:rPr lang="en-US" altLang="ja-JP" sz="1200">
              <a:latin typeface="+mn-ea"/>
              <a:ea typeface="+mn-ea"/>
            </a:rPr>
            <a:t>449</a:t>
          </a:r>
          <a:r>
            <a:rPr lang="ja-JP" altLang="en-US" sz="1200">
              <a:latin typeface="+mn-ea"/>
              <a:ea typeface="+mn-ea"/>
            </a:rPr>
            <a:t>経営体（</a:t>
          </a:r>
          <a:r>
            <a:rPr lang="en-US" altLang="ja-JP" sz="1200">
              <a:latin typeface="+mn-ea"/>
              <a:ea typeface="+mn-ea"/>
            </a:rPr>
            <a:t>12</a:t>
          </a:r>
          <a:r>
            <a:rPr lang="ja-JP" altLang="en-US" sz="1200">
              <a:latin typeface="+mn-ea"/>
              <a:ea typeface="+mn-ea"/>
            </a:rPr>
            <a:t>％）</a:t>
          </a:r>
          <a:endParaRPr lang="en-US" altLang="ja-JP" sz="1200">
            <a:latin typeface="+mn-ea"/>
            <a:ea typeface="+mn-ea"/>
          </a:endParaRPr>
        </a:p>
      </cdr:txBody>
    </cdr:sp>
  </cdr:relSizeAnchor>
  <cdr:relSizeAnchor xmlns:cdr="http://schemas.openxmlformats.org/drawingml/2006/chartDrawing">
    <cdr:from>
      <cdr:x>0.11711</cdr:x>
      <cdr:y>0.79926</cdr:y>
    </cdr:from>
    <cdr:to>
      <cdr:x>0.33689</cdr:x>
      <cdr:y>0.98593</cdr:y>
    </cdr:to>
    <cdr:sp macro="" textlink="">
      <cdr:nvSpPr>
        <cdr:cNvPr id="9" name="テキスト ボックス 1"/>
        <cdr:cNvSpPr txBox="1"/>
      </cdr:nvSpPr>
      <cdr:spPr>
        <a:xfrm xmlns:a="http://schemas.openxmlformats.org/drawingml/2006/main">
          <a:off x="768401" y="2158001"/>
          <a:ext cx="1442057" cy="504000"/>
        </a:xfrm>
        <a:prstGeom xmlns:a="http://schemas.openxmlformats.org/drawingml/2006/main" prst="rect">
          <a:avLst/>
        </a:prstGeom>
        <a:solidFill xmlns:a="http://schemas.openxmlformats.org/drawingml/2006/main">
          <a:schemeClr val="bg1"/>
        </a:solidFill>
        <a:ln xmlns:a="http://schemas.openxmlformats.org/drawingml/2006/main">
          <a:solidFill>
            <a:sysClr val="windowText" lastClr="000000"/>
          </a:solidFill>
        </a:ln>
      </cdr:spPr>
      <cdr:txBody>
        <a:bodyPr xmlns:a="http://schemas.openxmlformats.org/drawingml/2006/main" wrap="square"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marL="0" marR="0" indent="0" algn="ctr" defTabSz="914400" eaLnBrk="1" fontAlgn="auto" latinLnBrk="0" hangingPunct="1">
            <a:lnSpc>
              <a:spcPct val="100000"/>
            </a:lnSpc>
            <a:spcBef>
              <a:spcPts val="0"/>
            </a:spcBef>
            <a:spcAft>
              <a:spcPts val="0"/>
            </a:spcAft>
            <a:buClrTx/>
            <a:buSzTx/>
            <a:buFontTx/>
            <a:buNone/>
            <a:tabLst/>
            <a:defRPr/>
          </a:pPr>
          <a:r>
            <a:rPr lang="en-US" altLang="ja-JP" sz="1200">
              <a:latin typeface="+mn-ea"/>
              <a:ea typeface="+mn-ea"/>
            </a:rPr>
            <a:t>1,000</a:t>
          </a:r>
          <a:r>
            <a:rPr lang="en-US" sz="1200">
              <a:latin typeface="+mn-ea"/>
              <a:ea typeface="+mn-ea"/>
            </a:rPr>
            <a:t>m</a:t>
          </a:r>
          <a:r>
            <a:rPr lang="en-US" sz="1200" baseline="30000">
              <a:latin typeface="+mn-ea"/>
              <a:ea typeface="+mn-ea"/>
            </a:rPr>
            <a:t>3</a:t>
          </a:r>
          <a:r>
            <a:rPr lang="ja-JP" altLang="en-US" sz="1200" baseline="0">
              <a:latin typeface="+mn-ea"/>
              <a:ea typeface="+mn-ea"/>
            </a:rPr>
            <a:t>未満</a:t>
          </a:r>
        </a:p>
        <a:p xmlns:a="http://schemas.openxmlformats.org/drawingml/2006/main">
          <a:pPr algn="ctr"/>
          <a:r>
            <a:rPr lang="en-US" altLang="ja-JP" sz="1200">
              <a:latin typeface="+mn-ea"/>
              <a:ea typeface="+mn-ea"/>
            </a:rPr>
            <a:t>48</a:t>
          </a:r>
          <a:r>
            <a:rPr lang="ja-JP" altLang="en-US" sz="1200">
              <a:latin typeface="+mn-ea"/>
              <a:ea typeface="+mn-ea"/>
            </a:rPr>
            <a:t>万</a:t>
          </a:r>
          <a:r>
            <a:rPr lang="en-US" sz="1200">
              <a:latin typeface="+mn-ea"/>
              <a:ea typeface="+mn-ea"/>
              <a:cs typeface="+mn-cs"/>
            </a:rPr>
            <a:t>m</a:t>
          </a:r>
          <a:r>
            <a:rPr lang="en-US" sz="1200" baseline="30000">
              <a:latin typeface="+mn-ea"/>
              <a:ea typeface="+mn-ea"/>
              <a:cs typeface="+mn-cs"/>
            </a:rPr>
            <a:t>3</a:t>
          </a:r>
          <a:r>
            <a:rPr lang="ja-JP" altLang="en-US" sz="1200">
              <a:latin typeface="+mn-ea"/>
              <a:ea typeface="+mn-ea"/>
            </a:rPr>
            <a:t>（</a:t>
          </a:r>
          <a:r>
            <a:rPr lang="en-US" altLang="ja-JP" sz="1200">
              <a:latin typeface="+mn-ea"/>
              <a:ea typeface="+mn-ea"/>
            </a:rPr>
            <a:t>3</a:t>
          </a:r>
          <a:r>
            <a:rPr lang="ja-JP" altLang="en-US" sz="1200">
              <a:latin typeface="+mn-ea"/>
              <a:ea typeface="+mn-ea"/>
            </a:rPr>
            <a:t>％）</a:t>
          </a:r>
          <a:endParaRPr lang="en-US" altLang="ja-JP" sz="1200">
            <a:latin typeface="+mn-ea"/>
            <a:ea typeface="+mn-ea"/>
          </a:endParaRPr>
        </a:p>
      </cdr:txBody>
    </cdr:sp>
  </cdr:relSizeAnchor>
  <cdr:relSizeAnchor xmlns:cdr="http://schemas.openxmlformats.org/drawingml/2006/chartDrawing">
    <cdr:from>
      <cdr:x>0.34837</cdr:x>
      <cdr:y>0.80263</cdr:y>
    </cdr:from>
    <cdr:to>
      <cdr:x>0.60045</cdr:x>
      <cdr:y>0.9893</cdr:y>
    </cdr:to>
    <cdr:sp macro="" textlink="">
      <cdr:nvSpPr>
        <cdr:cNvPr id="10" name="テキスト ボックス 1"/>
        <cdr:cNvSpPr txBox="1"/>
      </cdr:nvSpPr>
      <cdr:spPr>
        <a:xfrm xmlns:a="http://schemas.openxmlformats.org/drawingml/2006/main">
          <a:off x="2285798" y="2167098"/>
          <a:ext cx="1653989" cy="504000"/>
        </a:xfrm>
        <a:prstGeom xmlns:a="http://schemas.openxmlformats.org/drawingml/2006/main" prst="rect">
          <a:avLst/>
        </a:prstGeom>
        <a:solidFill xmlns:a="http://schemas.openxmlformats.org/drawingml/2006/main">
          <a:schemeClr val="bg1"/>
        </a:solidFill>
        <a:ln xmlns:a="http://schemas.openxmlformats.org/drawingml/2006/main">
          <a:solidFill>
            <a:sysClr val="windowText" lastClr="000000"/>
          </a:solidFill>
        </a:ln>
      </cdr:spPr>
      <cdr:txBody>
        <a:bodyPr xmlns:a="http://schemas.openxmlformats.org/drawingml/2006/main" wrap="square"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marL="0" marR="0" indent="0" algn="ctr" defTabSz="914400" eaLnBrk="1" fontAlgn="auto" latinLnBrk="0" hangingPunct="1">
            <a:lnSpc>
              <a:spcPct val="100000"/>
            </a:lnSpc>
            <a:spcBef>
              <a:spcPts val="0"/>
            </a:spcBef>
            <a:spcAft>
              <a:spcPts val="0"/>
            </a:spcAft>
            <a:buClrTx/>
            <a:buSzTx/>
            <a:buFontTx/>
            <a:buNone/>
            <a:tabLst/>
            <a:defRPr/>
          </a:pPr>
          <a:r>
            <a:rPr lang="en-US" altLang="ja-JP" sz="1200">
              <a:latin typeface="+mn-ea"/>
              <a:ea typeface="+mn-ea"/>
            </a:rPr>
            <a:t>1,000</a:t>
          </a:r>
          <a:r>
            <a:rPr lang="ja-JP" altLang="en-US" sz="1200">
              <a:latin typeface="+mn-ea"/>
              <a:ea typeface="+mn-ea"/>
            </a:rPr>
            <a:t>～</a:t>
          </a:r>
          <a:r>
            <a:rPr lang="en-US" altLang="ja-JP" sz="1200">
              <a:latin typeface="+mn-ea"/>
              <a:ea typeface="+mn-ea"/>
            </a:rPr>
            <a:t>5,000</a:t>
          </a:r>
          <a:r>
            <a:rPr lang="en-US" sz="1200">
              <a:latin typeface="+mn-ea"/>
              <a:ea typeface="+mn-ea"/>
            </a:rPr>
            <a:t>m</a:t>
          </a:r>
          <a:r>
            <a:rPr lang="en-US" sz="1200" baseline="30000">
              <a:latin typeface="+mn-ea"/>
              <a:ea typeface="+mn-ea"/>
            </a:rPr>
            <a:t>3</a:t>
          </a:r>
          <a:endParaRPr lang="ja-JP" altLang="en-US" sz="1200" baseline="0">
            <a:latin typeface="+mn-ea"/>
            <a:ea typeface="+mn-ea"/>
          </a:endParaRPr>
        </a:p>
        <a:p xmlns:a="http://schemas.openxmlformats.org/drawingml/2006/main">
          <a:pPr algn="ctr"/>
          <a:r>
            <a:rPr lang="en-US" altLang="ja-JP" sz="1200">
              <a:latin typeface="+mn-ea"/>
              <a:ea typeface="+mn-ea"/>
            </a:rPr>
            <a:t>262</a:t>
          </a:r>
          <a:r>
            <a:rPr lang="ja-JP" altLang="en-US" sz="1200">
              <a:latin typeface="+mn-ea"/>
              <a:ea typeface="+mn-ea"/>
            </a:rPr>
            <a:t>万</a:t>
          </a:r>
          <a:r>
            <a:rPr lang="en-US" sz="1200">
              <a:latin typeface="+mn-ea"/>
              <a:ea typeface="+mn-ea"/>
            </a:rPr>
            <a:t>m</a:t>
          </a:r>
          <a:r>
            <a:rPr lang="en-US" sz="1200" baseline="30000">
              <a:latin typeface="+mn-ea"/>
              <a:ea typeface="+mn-ea"/>
            </a:rPr>
            <a:t>3</a:t>
          </a:r>
          <a:r>
            <a:rPr lang="ja-JP" altLang="en-US" sz="1200">
              <a:latin typeface="+mn-ea"/>
              <a:ea typeface="+mn-ea"/>
            </a:rPr>
            <a:t>（</a:t>
          </a:r>
          <a:r>
            <a:rPr lang="en-US" altLang="ja-JP" sz="1200">
              <a:latin typeface="+mn-ea"/>
              <a:ea typeface="+mn-ea"/>
            </a:rPr>
            <a:t>17</a:t>
          </a:r>
          <a:r>
            <a:rPr lang="ja-JP" altLang="en-US" sz="1200">
              <a:latin typeface="+mn-ea"/>
              <a:ea typeface="+mn-ea"/>
            </a:rPr>
            <a:t>％）</a:t>
          </a:r>
          <a:endParaRPr lang="en-US" altLang="ja-JP" sz="1200">
            <a:latin typeface="+mn-ea"/>
            <a:ea typeface="+mn-ea"/>
          </a:endParaRPr>
        </a:p>
      </cdr:txBody>
    </cdr:sp>
  </cdr:relSizeAnchor>
  <cdr:relSizeAnchor xmlns:cdr="http://schemas.openxmlformats.org/drawingml/2006/chartDrawing">
    <cdr:from>
      <cdr:x>0.19592</cdr:x>
      <cdr:y>0.70609</cdr:y>
    </cdr:from>
    <cdr:to>
      <cdr:x>0.20099</cdr:x>
      <cdr:y>0.79692</cdr:y>
    </cdr:to>
    <cdr:sp macro="" textlink="">
      <cdr:nvSpPr>
        <cdr:cNvPr id="12" name="直線コネクタ 11"/>
        <cdr:cNvSpPr/>
      </cdr:nvSpPr>
      <cdr:spPr>
        <a:xfrm xmlns:a="http://schemas.openxmlformats.org/drawingml/2006/main" rot="10800000" flipV="1">
          <a:off x="1285517" y="1906442"/>
          <a:ext cx="33266" cy="245241"/>
        </a:xfrm>
        <a:prstGeom xmlns:a="http://schemas.openxmlformats.org/drawingml/2006/main" prst="line">
          <a:avLst/>
        </a:prstGeom>
        <a:ln xmlns:a="http://schemas.openxmlformats.org/drawingml/2006/main"/>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0.28959</cdr:x>
      <cdr:y>0.71924</cdr:y>
    </cdr:from>
    <cdr:to>
      <cdr:x>0.35048</cdr:x>
      <cdr:y>0.80131</cdr:y>
    </cdr:to>
    <cdr:sp macro="" textlink="">
      <cdr:nvSpPr>
        <cdr:cNvPr id="14" name="直線コネクタ 13"/>
        <cdr:cNvSpPr/>
      </cdr:nvSpPr>
      <cdr:spPr>
        <a:xfrm xmlns:a="http://schemas.openxmlformats.org/drawingml/2006/main" rot="16200000" flipH="1">
          <a:off x="1989055" y="1852985"/>
          <a:ext cx="221585" cy="399515"/>
        </a:xfrm>
        <a:prstGeom xmlns:a="http://schemas.openxmlformats.org/drawingml/2006/main" prst="line">
          <a:avLst/>
        </a:prstGeom>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0.73387</cdr:x>
      <cdr:y>0.18614</cdr:y>
    </cdr:from>
    <cdr:to>
      <cdr:x>0.76895</cdr:x>
      <cdr:y>0.24456</cdr:y>
    </cdr:to>
    <cdr:sp macro="" textlink="">
      <cdr:nvSpPr>
        <cdr:cNvPr id="13" name="直線コネクタ 12"/>
        <cdr:cNvSpPr/>
      </cdr:nvSpPr>
      <cdr:spPr>
        <a:xfrm xmlns:a="http://schemas.openxmlformats.org/drawingml/2006/main" rot="10800000">
          <a:off x="4815175" y="502572"/>
          <a:ext cx="230173" cy="157734"/>
        </a:xfrm>
        <a:prstGeom xmlns:a="http://schemas.openxmlformats.org/drawingml/2006/main" prst="line">
          <a:avLst/>
        </a:prstGeom>
        <a:noFill xmlns:a="http://schemas.openxmlformats.org/drawingml/2006/main"/>
        <a:ln xmlns:a="http://schemas.openxmlformats.org/drawingml/2006/main" w="9525" cap="flat" cmpd="sng" algn="ctr">
          <a:solidFill>
            <a:sysClr val="windowText" lastClr="000000">
              <a:shade val="95000"/>
              <a:satMod val="105000"/>
            </a:sysClr>
          </a:solidFill>
          <a:prstDash val="solid"/>
        </a:ln>
        <a:effectLst xmlns:a="http://schemas.openxmlformats.org/drawingml/2006/main"/>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0.86449</cdr:x>
      <cdr:y>0.19259</cdr:y>
    </cdr:from>
    <cdr:to>
      <cdr:x>0.9198</cdr:x>
      <cdr:y>0.25678</cdr:y>
    </cdr:to>
    <cdr:sp macro="" textlink="">
      <cdr:nvSpPr>
        <cdr:cNvPr id="15" name="直線コネクタ 14"/>
        <cdr:cNvSpPr/>
      </cdr:nvSpPr>
      <cdr:spPr>
        <a:xfrm xmlns:a="http://schemas.openxmlformats.org/drawingml/2006/main" rot="10800000" flipV="1">
          <a:off x="5672201" y="519993"/>
          <a:ext cx="362909" cy="173313"/>
        </a:xfrm>
        <a:prstGeom xmlns:a="http://schemas.openxmlformats.org/drawingml/2006/main" prst="line">
          <a:avLst/>
        </a:prstGeom>
        <a:noFill xmlns:a="http://schemas.openxmlformats.org/drawingml/2006/main"/>
        <a:ln xmlns:a="http://schemas.openxmlformats.org/drawingml/2006/main" w="9525" cap="flat" cmpd="sng" algn="ctr">
          <a:solidFill>
            <a:sysClr val="windowText" lastClr="000000">
              <a:shade val="95000"/>
              <a:satMod val="105000"/>
            </a:sysClr>
          </a:solidFill>
          <a:prstDash val="solid"/>
        </a:ln>
        <a:effectLst xmlns:a="http://schemas.openxmlformats.org/drawingml/2006/main"/>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cdr:x>
      <cdr:y>0.3054</cdr:y>
    </cdr:from>
    <cdr:to>
      <cdr:x>0.19909</cdr:x>
      <cdr:y>0.43393</cdr:y>
    </cdr:to>
    <cdr:sp macro="" textlink="">
      <cdr:nvSpPr>
        <cdr:cNvPr id="16" name="テキスト ボックス 1"/>
        <cdr:cNvSpPr txBox="1"/>
      </cdr:nvSpPr>
      <cdr:spPr>
        <a:xfrm xmlns:a="http://schemas.openxmlformats.org/drawingml/2006/main">
          <a:off x="0" y="824879"/>
          <a:ext cx="1306031" cy="347161"/>
        </a:xfrm>
        <a:prstGeom xmlns:a="http://schemas.openxmlformats.org/drawingml/2006/main" prst="rect">
          <a:avLst/>
        </a:prstGeom>
        <a:ln xmlns:a="http://schemas.openxmlformats.org/drawingml/2006/main">
          <a:noFill/>
        </a:ln>
      </cdr:spPr>
      <cdr:txBody>
        <a:bodyPr xmlns:a="http://schemas.openxmlformats.org/drawingml/2006/main" wrap="square"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marL="0" marR="0" indent="0" algn="ctr" defTabSz="914400" eaLnBrk="1" fontAlgn="auto" latinLnBrk="0" hangingPunct="1">
            <a:lnSpc>
              <a:spcPct val="100000"/>
            </a:lnSpc>
            <a:spcBef>
              <a:spcPts val="0"/>
            </a:spcBef>
            <a:spcAft>
              <a:spcPts val="0"/>
            </a:spcAft>
            <a:buClrTx/>
            <a:buSzTx/>
            <a:buFontTx/>
            <a:buNone/>
            <a:tabLst/>
            <a:defRPr/>
          </a:pPr>
          <a:r>
            <a:rPr lang="ja-JP" altLang="en-US" sz="1200">
              <a:latin typeface="+mn-ea"/>
              <a:ea typeface="+mn-ea"/>
            </a:rPr>
            <a:t>（</a:t>
          </a:r>
          <a:r>
            <a:rPr lang="en-US" altLang="ja-JP" sz="1200">
              <a:latin typeface="+mn-ea"/>
              <a:ea typeface="+mn-ea"/>
            </a:rPr>
            <a:t>3,712</a:t>
          </a:r>
          <a:r>
            <a:rPr lang="ja-JP" altLang="en-US" sz="1200">
              <a:latin typeface="+mn-ea"/>
              <a:ea typeface="+mn-ea"/>
            </a:rPr>
            <a:t>経営体）</a:t>
          </a:r>
          <a:endParaRPr lang="en-US" altLang="ja-JP" sz="1200">
            <a:latin typeface="+mn-ea"/>
            <a:ea typeface="+mn-ea"/>
          </a:endParaRPr>
        </a:p>
      </cdr:txBody>
    </cdr:sp>
  </cdr:relSizeAnchor>
  <cdr:relSizeAnchor xmlns:cdr="http://schemas.openxmlformats.org/drawingml/2006/chartDrawing">
    <cdr:from>
      <cdr:x>0.00622</cdr:x>
      <cdr:y>0.68689</cdr:y>
    </cdr:from>
    <cdr:to>
      <cdr:x>0.20321</cdr:x>
      <cdr:y>0.79939</cdr:y>
    </cdr:to>
    <cdr:sp macro="" textlink="">
      <cdr:nvSpPr>
        <cdr:cNvPr id="17" name="テキスト ボックス 1"/>
        <cdr:cNvSpPr txBox="1"/>
      </cdr:nvSpPr>
      <cdr:spPr>
        <a:xfrm xmlns:a="http://schemas.openxmlformats.org/drawingml/2006/main">
          <a:off x="40822" y="1855302"/>
          <a:ext cx="1292255" cy="303865"/>
        </a:xfrm>
        <a:prstGeom xmlns:a="http://schemas.openxmlformats.org/drawingml/2006/main" prst="rect">
          <a:avLst/>
        </a:prstGeom>
        <a:ln xmlns:a="http://schemas.openxmlformats.org/drawingml/2006/main">
          <a:noFill/>
        </a:ln>
      </cdr:spPr>
      <cdr:txBody>
        <a:bodyPr xmlns:a="http://schemas.openxmlformats.org/drawingml/2006/main" wrap="square"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marL="0" marR="0" indent="0" algn="ctr" defTabSz="914400" eaLnBrk="1" fontAlgn="auto" latinLnBrk="0" hangingPunct="1">
            <a:lnSpc>
              <a:spcPct val="100000"/>
            </a:lnSpc>
            <a:spcBef>
              <a:spcPts val="0"/>
            </a:spcBef>
            <a:spcAft>
              <a:spcPts val="0"/>
            </a:spcAft>
            <a:buClrTx/>
            <a:buSzTx/>
            <a:buFontTx/>
            <a:buNone/>
            <a:tabLst/>
            <a:defRPr/>
          </a:pPr>
          <a:r>
            <a:rPr lang="ja-JP" altLang="en-US" sz="1200">
              <a:latin typeface="+mj-ea"/>
              <a:ea typeface="+mj-ea"/>
            </a:rPr>
            <a:t>（</a:t>
          </a:r>
          <a:r>
            <a:rPr lang="en-US" altLang="ja-JP" sz="1200">
              <a:latin typeface="+mj-ea"/>
              <a:ea typeface="+mj-ea"/>
            </a:rPr>
            <a:t>1,555</a:t>
          </a:r>
          <a:r>
            <a:rPr lang="ja-JP" altLang="en-US" sz="1200">
              <a:latin typeface="+mj-ea"/>
              <a:ea typeface="+mj-ea"/>
            </a:rPr>
            <a:t>万</a:t>
          </a:r>
          <a:r>
            <a:rPr lang="en-US" altLang="ja-JP" sz="1200">
              <a:latin typeface="+mj-ea"/>
              <a:ea typeface="+mj-ea"/>
              <a:cs typeface="+mn-cs"/>
            </a:rPr>
            <a:t>m</a:t>
          </a:r>
          <a:r>
            <a:rPr lang="en-US" altLang="ja-JP" sz="1200" baseline="30000">
              <a:latin typeface="+mj-ea"/>
              <a:ea typeface="+mj-ea"/>
              <a:cs typeface="+mn-cs"/>
            </a:rPr>
            <a:t>3</a:t>
          </a:r>
          <a:r>
            <a:rPr lang="ja-JP" altLang="en-US" sz="1200">
              <a:latin typeface="+mj-ea"/>
              <a:ea typeface="+mj-ea"/>
            </a:rPr>
            <a:t>）</a:t>
          </a:r>
          <a:endParaRPr lang="en-US" altLang="ja-JP" sz="1200">
            <a:latin typeface="+mj-ea"/>
            <a:ea typeface="+mj-ea"/>
          </a:endParaRPr>
        </a:p>
      </cdr:txBody>
    </cdr:sp>
  </cdr:rel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H34"/>
  <sheetViews>
    <sheetView tabSelected="1" zoomScale="90" zoomScaleNormal="90" zoomScaleSheetLayoutView="90" workbookViewId="0">
      <selection activeCell="I22" sqref="I22"/>
    </sheetView>
  </sheetViews>
  <sheetFormatPr defaultRowHeight="13.5"/>
  <cols>
    <col min="2" max="2" width="20.375" bestFit="1" customWidth="1"/>
    <col min="4" max="4" width="9.875" customWidth="1"/>
    <col min="8" max="8" width="10.5" bestFit="1" customWidth="1"/>
    <col min="9" max="9" width="9.125" bestFit="1" customWidth="1"/>
    <col min="10" max="10" width="10.5" bestFit="1" customWidth="1"/>
    <col min="11" max="11" width="9.125" bestFit="1" customWidth="1"/>
    <col min="12" max="12" width="10.5" bestFit="1" customWidth="1"/>
    <col min="13" max="13" width="2.375" customWidth="1"/>
    <col min="15" max="15" width="20.375" bestFit="1" customWidth="1"/>
    <col min="17" max="17" width="9.875" customWidth="1"/>
    <col min="21" max="21" width="10.5" bestFit="1" customWidth="1"/>
    <col min="22" max="22" width="9.125" bestFit="1" customWidth="1"/>
    <col min="23" max="23" width="10.5" bestFit="1" customWidth="1"/>
    <col min="24" max="24" width="9.125" bestFit="1" customWidth="1"/>
    <col min="25" max="25" width="10.5" bestFit="1" customWidth="1"/>
    <col min="26" max="26" width="2.375" customWidth="1"/>
    <col min="28" max="28" width="9.125" bestFit="1" customWidth="1"/>
    <col min="29" max="29" width="10.5" bestFit="1" customWidth="1"/>
    <col min="33" max="33" width="9.25" bestFit="1" customWidth="1"/>
  </cols>
  <sheetData>
    <row r="1" spans="1:25" ht="17.25">
      <c r="A1" s="4" t="s">
        <v>21</v>
      </c>
      <c r="J1" s="10"/>
      <c r="K1" s="11"/>
      <c r="L1" s="12"/>
      <c r="N1" s="4"/>
      <c r="W1" s="10"/>
      <c r="X1" s="11"/>
      <c r="Y1" s="12"/>
    </row>
    <row r="2" spans="1:25" ht="17.25">
      <c r="A2" s="4"/>
      <c r="J2" s="10"/>
      <c r="K2" s="11"/>
      <c r="L2" s="12"/>
      <c r="N2" s="4"/>
      <c r="W2" s="10"/>
      <c r="X2" s="11"/>
      <c r="Y2" s="12"/>
    </row>
    <row r="3" spans="1:25" ht="17.25">
      <c r="A3" s="4" t="s">
        <v>18</v>
      </c>
      <c r="J3" s="10"/>
      <c r="K3" s="27"/>
      <c r="L3" s="28" t="s">
        <v>16</v>
      </c>
      <c r="N3" s="4" t="s">
        <v>19</v>
      </c>
      <c r="W3" s="10"/>
      <c r="X3" s="27"/>
      <c r="Y3" s="28" t="s">
        <v>16</v>
      </c>
    </row>
    <row r="4" spans="1:25" ht="14.25" thickBot="1">
      <c r="J4" s="10"/>
      <c r="K4" s="29"/>
      <c r="L4" s="30" t="s">
        <v>26</v>
      </c>
      <c r="W4" s="10"/>
      <c r="X4" s="29"/>
      <c r="Y4" s="30" t="s">
        <v>27</v>
      </c>
    </row>
    <row r="5" spans="1:25" ht="15.75">
      <c r="A5" s="68"/>
      <c r="B5" s="69"/>
      <c r="C5" s="59" t="s">
        <v>0</v>
      </c>
      <c r="D5" s="60"/>
      <c r="E5" s="62" t="s">
        <v>31</v>
      </c>
      <c r="F5" s="63"/>
      <c r="G5" s="62" t="s">
        <v>32</v>
      </c>
      <c r="H5" s="63"/>
      <c r="I5" s="62" t="s">
        <v>33</v>
      </c>
      <c r="J5" s="63"/>
      <c r="K5" s="62" t="s">
        <v>34</v>
      </c>
      <c r="L5" s="63"/>
      <c r="M5" s="33"/>
      <c r="N5" s="68"/>
      <c r="O5" s="69"/>
      <c r="P5" s="59" t="s">
        <v>0</v>
      </c>
      <c r="Q5" s="60"/>
      <c r="R5" s="62" t="s">
        <v>31</v>
      </c>
      <c r="S5" s="63"/>
      <c r="T5" s="62" t="s">
        <v>32</v>
      </c>
      <c r="U5" s="63"/>
      <c r="V5" s="62" t="s">
        <v>33</v>
      </c>
      <c r="W5" s="63"/>
      <c r="X5" s="62" t="s">
        <v>34</v>
      </c>
      <c r="Y5" s="63"/>
    </row>
    <row r="6" spans="1:25" ht="14.25" thickBot="1">
      <c r="A6" s="70"/>
      <c r="B6" s="71"/>
      <c r="C6" s="34" t="s">
        <v>1</v>
      </c>
      <c r="D6" s="35" t="s">
        <v>2</v>
      </c>
      <c r="E6" s="34" t="s">
        <v>1</v>
      </c>
      <c r="F6" s="35" t="s">
        <v>2</v>
      </c>
      <c r="G6" s="34" t="s">
        <v>1</v>
      </c>
      <c r="H6" s="35" t="s">
        <v>2</v>
      </c>
      <c r="I6" s="34" t="s">
        <v>1</v>
      </c>
      <c r="J6" s="35" t="s">
        <v>2</v>
      </c>
      <c r="K6" s="34" t="s">
        <v>1</v>
      </c>
      <c r="L6" s="35" t="s">
        <v>2</v>
      </c>
      <c r="M6" s="33"/>
      <c r="N6" s="70"/>
      <c r="O6" s="71"/>
      <c r="P6" s="34" t="s">
        <v>1</v>
      </c>
      <c r="Q6" s="35" t="s">
        <v>2</v>
      </c>
      <c r="R6" s="34" t="s">
        <v>1</v>
      </c>
      <c r="S6" s="35" t="s">
        <v>2</v>
      </c>
      <c r="T6" s="34" t="s">
        <v>1</v>
      </c>
      <c r="U6" s="35" t="s">
        <v>2</v>
      </c>
      <c r="V6" s="34" t="s">
        <v>1</v>
      </c>
      <c r="W6" s="35" t="s">
        <v>2</v>
      </c>
      <c r="X6" s="34" t="s">
        <v>1</v>
      </c>
      <c r="Y6" s="35" t="s">
        <v>2</v>
      </c>
    </row>
    <row r="7" spans="1:25">
      <c r="A7" s="64" t="s">
        <v>3</v>
      </c>
      <c r="B7" s="36" t="s">
        <v>4</v>
      </c>
      <c r="C7" s="37">
        <v>1</v>
      </c>
      <c r="D7" s="38">
        <v>4000</v>
      </c>
      <c r="E7" s="37">
        <v>0</v>
      </c>
      <c r="F7" s="38">
        <v>0</v>
      </c>
      <c r="G7" s="39">
        <v>1</v>
      </c>
      <c r="H7" s="40">
        <v>4000</v>
      </c>
      <c r="I7" s="39">
        <v>0</v>
      </c>
      <c r="J7" s="40">
        <v>0</v>
      </c>
      <c r="K7" s="39">
        <v>0</v>
      </c>
      <c r="L7" s="40">
        <v>0</v>
      </c>
      <c r="M7" s="33"/>
      <c r="N7" s="64" t="s">
        <v>3</v>
      </c>
      <c r="O7" s="36" t="s">
        <v>4</v>
      </c>
      <c r="P7" s="39">
        <f>SUM(R7,T7,V7,X7)</f>
        <v>11</v>
      </c>
      <c r="Q7" s="40">
        <f>SUM(S7,U7,W7,Y7)</f>
        <v>33798</v>
      </c>
      <c r="R7" s="39">
        <v>6</v>
      </c>
      <c r="S7" s="40">
        <v>2533</v>
      </c>
      <c r="T7" s="39">
        <v>3</v>
      </c>
      <c r="U7" s="40">
        <v>10765</v>
      </c>
      <c r="V7" s="39">
        <v>1</v>
      </c>
      <c r="W7" s="40">
        <v>8500</v>
      </c>
      <c r="X7" s="39">
        <v>1</v>
      </c>
      <c r="Y7" s="40">
        <v>12000</v>
      </c>
    </row>
    <row r="8" spans="1:25">
      <c r="A8" s="65"/>
      <c r="B8" s="41" t="s">
        <v>5</v>
      </c>
      <c r="C8" s="37">
        <v>841</v>
      </c>
      <c r="D8" s="42">
        <v>5354199</v>
      </c>
      <c r="E8" s="37">
        <v>203</v>
      </c>
      <c r="F8" s="42">
        <v>76571</v>
      </c>
      <c r="G8" s="43">
        <v>331</v>
      </c>
      <c r="H8" s="44">
        <v>836726</v>
      </c>
      <c r="I8" s="43">
        <v>156</v>
      </c>
      <c r="J8" s="44">
        <v>1100032</v>
      </c>
      <c r="K8" s="43">
        <v>151</v>
      </c>
      <c r="L8" s="44">
        <v>3340870</v>
      </c>
      <c r="M8" s="33"/>
      <c r="N8" s="65"/>
      <c r="O8" s="41" t="s">
        <v>5</v>
      </c>
      <c r="P8" s="43">
        <f>SUM(R8,T8,V8,X8)</f>
        <v>1098</v>
      </c>
      <c r="Q8" s="44">
        <f t="shared" ref="P8:Q15" si="0">SUM(S8,U8,W8,Y8)</f>
        <v>6924135</v>
      </c>
      <c r="R8" s="43">
        <v>219</v>
      </c>
      <c r="S8" s="44">
        <v>89808</v>
      </c>
      <c r="T8" s="43">
        <v>433</v>
      </c>
      <c r="U8" s="44">
        <v>1078849</v>
      </c>
      <c r="V8" s="43">
        <v>234</v>
      </c>
      <c r="W8" s="44">
        <v>1602403</v>
      </c>
      <c r="X8" s="43">
        <v>212</v>
      </c>
      <c r="Y8" s="44">
        <v>4153075</v>
      </c>
    </row>
    <row r="9" spans="1:25" ht="13.5" customHeight="1">
      <c r="A9" s="65"/>
      <c r="B9" s="41" t="s">
        <v>6</v>
      </c>
      <c r="C9" s="37">
        <v>0</v>
      </c>
      <c r="D9" s="42">
        <v>0</v>
      </c>
      <c r="E9" s="37">
        <v>0</v>
      </c>
      <c r="F9" s="42">
        <v>0</v>
      </c>
      <c r="G9" s="43">
        <v>0</v>
      </c>
      <c r="H9" s="44">
        <v>0</v>
      </c>
      <c r="I9" s="43">
        <v>0</v>
      </c>
      <c r="J9" s="44">
        <v>0</v>
      </c>
      <c r="K9" s="43">
        <v>0</v>
      </c>
      <c r="L9" s="44">
        <v>0</v>
      </c>
      <c r="M9" s="33"/>
      <c r="N9" s="65"/>
      <c r="O9" s="41" t="s">
        <v>6</v>
      </c>
      <c r="P9" s="43">
        <f t="shared" si="0"/>
        <v>3</v>
      </c>
      <c r="Q9" s="44">
        <f t="shared" si="0"/>
        <v>3421</v>
      </c>
      <c r="R9" s="43">
        <v>2</v>
      </c>
      <c r="S9" s="44">
        <v>1209</v>
      </c>
      <c r="T9" s="43">
        <v>1</v>
      </c>
      <c r="U9" s="44">
        <v>2212</v>
      </c>
      <c r="V9" s="43">
        <v>0</v>
      </c>
      <c r="W9" s="44">
        <v>0</v>
      </c>
      <c r="X9" s="43">
        <v>0</v>
      </c>
      <c r="Y9" s="44">
        <v>0</v>
      </c>
    </row>
    <row r="10" spans="1:25">
      <c r="A10" s="65"/>
      <c r="B10" s="41" t="s">
        <v>7</v>
      </c>
      <c r="C10" s="37">
        <v>497</v>
      </c>
      <c r="D10" s="42">
        <v>3059734</v>
      </c>
      <c r="E10" s="37">
        <v>134</v>
      </c>
      <c r="F10" s="42">
        <v>49980</v>
      </c>
      <c r="G10" s="43">
        <v>186</v>
      </c>
      <c r="H10" s="44">
        <v>487520</v>
      </c>
      <c r="I10" s="43">
        <v>85</v>
      </c>
      <c r="J10" s="44">
        <v>597192</v>
      </c>
      <c r="K10" s="43">
        <v>92</v>
      </c>
      <c r="L10" s="44">
        <v>1925042</v>
      </c>
      <c r="M10" s="33"/>
      <c r="N10" s="65"/>
      <c r="O10" s="41" t="s">
        <v>7</v>
      </c>
      <c r="P10" s="43">
        <f t="shared" si="0"/>
        <v>605</v>
      </c>
      <c r="Q10" s="44">
        <f t="shared" si="0"/>
        <v>5123268</v>
      </c>
      <c r="R10" s="43">
        <v>118</v>
      </c>
      <c r="S10" s="44">
        <v>45317</v>
      </c>
      <c r="T10" s="43">
        <v>198</v>
      </c>
      <c r="U10" s="44">
        <v>543594</v>
      </c>
      <c r="V10" s="43">
        <v>121</v>
      </c>
      <c r="W10" s="44">
        <v>875860</v>
      </c>
      <c r="X10" s="43">
        <v>168</v>
      </c>
      <c r="Y10" s="44">
        <v>3658497</v>
      </c>
    </row>
    <row r="11" spans="1:25">
      <c r="A11" s="65"/>
      <c r="B11" s="41" t="s">
        <v>8</v>
      </c>
      <c r="C11" s="37">
        <v>25</v>
      </c>
      <c r="D11" s="42">
        <v>110429</v>
      </c>
      <c r="E11" s="37">
        <v>5</v>
      </c>
      <c r="F11" s="42">
        <v>745</v>
      </c>
      <c r="G11" s="43">
        <v>10</v>
      </c>
      <c r="H11" s="44">
        <v>27253</v>
      </c>
      <c r="I11" s="43">
        <v>7</v>
      </c>
      <c r="J11" s="44">
        <v>46731</v>
      </c>
      <c r="K11" s="43">
        <v>3</v>
      </c>
      <c r="L11" s="44">
        <v>35700</v>
      </c>
      <c r="M11" s="33"/>
      <c r="N11" s="65"/>
      <c r="O11" s="41" t="s">
        <v>8</v>
      </c>
      <c r="P11" s="43">
        <f t="shared" si="0"/>
        <v>50</v>
      </c>
      <c r="Q11" s="44">
        <f t="shared" si="0"/>
        <v>419450</v>
      </c>
      <c r="R11" s="43">
        <v>16</v>
      </c>
      <c r="S11" s="44">
        <v>7324</v>
      </c>
      <c r="T11" s="43">
        <v>9</v>
      </c>
      <c r="U11" s="44">
        <v>23496</v>
      </c>
      <c r="V11" s="43">
        <v>11</v>
      </c>
      <c r="W11" s="44">
        <v>70727</v>
      </c>
      <c r="X11" s="43">
        <v>14</v>
      </c>
      <c r="Y11" s="44">
        <v>317903</v>
      </c>
    </row>
    <row r="12" spans="1:25">
      <c r="A12" s="65"/>
      <c r="B12" s="41" t="s">
        <v>9</v>
      </c>
      <c r="C12" s="37">
        <v>24</v>
      </c>
      <c r="D12" s="42">
        <v>68909</v>
      </c>
      <c r="E12" s="37">
        <v>15</v>
      </c>
      <c r="F12" s="42">
        <v>4860</v>
      </c>
      <c r="G12" s="43">
        <v>4</v>
      </c>
      <c r="H12" s="44">
        <v>8764</v>
      </c>
      <c r="I12" s="43">
        <v>3</v>
      </c>
      <c r="J12" s="44">
        <v>20160</v>
      </c>
      <c r="K12" s="43">
        <v>2</v>
      </c>
      <c r="L12" s="44">
        <v>35125</v>
      </c>
      <c r="M12" s="33"/>
      <c r="N12" s="65"/>
      <c r="O12" s="41" t="s">
        <v>9</v>
      </c>
      <c r="P12" s="43">
        <f t="shared" si="0"/>
        <v>44</v>
      </c>
      <c r="Q12" s="44">
        <f t="shared" si="0"/>
        <v>190512</v>
      </c>
      <c r="R12" s="43">
        <v>15</v>
      </c>
      <c r="S12" s="44">
        <v>3033</v>
      </c>
      <c r="T12" s="43">
        <v>12</v>
      </c>
      <c r="U12" s="44">
        <v>35334</v>
      </c>
      <c r="V12" s="43">
        <v>11</v>
      </c>
      <c r="W12" s="44">
        <v>65277</v>
      </c>
      <c r="X12" s="43">
        <v>6</v>
      </c>
      <c r="Y12" s="44">
        <v>86868</v>
      </c>
    </row>
    <row r="13" spans="1:25">
      <c r="A13" s="65" t="s">
        <v>10</v>
      </c>
      <c r="B13" s="41" t="s">
        <v>11</v>
      </c>
      <c r="C13" s="37">
        <v>1994</v>
      </c>
      <c r="D13" s="42">
        <v>2279184</v>
      </c>
      <c r="E13" s="37">
        <v>1471</v>
      </c>
      <c r="F13" s="42">
        <v>331711</v>
      </c>
      <c r="G13" s="43">
        <v>434</v>
      </c>
      <c r="H13" s="44">
        <v>906941</v>
      </c>
      <c r="I13" s="43">
        <v>62</v>
      </c>
      <c r="J13" s="44">
        <v>378552</v>
      </c>
      <c r="K13" s="43">
        <v>27</v>
      </c>
      <c r="L13" s="44">
        <v>661980</v>
      </c>
      <c r="M13" s="33"/>
      <c r="N13" s="65" t="s">
        <v>10</v>
      </c>
      <c r="O13" s="41" t="s">
        <v>11</v>
      </c>
      <c r="P13" s="43">
        <f t="shared" si="0"/>
        <v>1847</v>
      </c>
      <c r="Q13" s="44">
        <f t="shared" si="0"/>
        <v>2800722</v>
      </c>
      <c r="R13" s="43">
        <v>1306</v>
      </c>
      <c r="S13" s="44">
        <v>312819</v>
      </c>
      <c r="T13" s="43">
        <v>415</v>
      </c>
      <c r="U13" s="44">
        <v>910766</v>
      </c>
      <c r="V13" s="43">
        <v>78</v>
      </c>
      <c r="W13" s="44">
        <v>489575</v>
      </c>
      <c r="X13" s="43">
        <v>48</v>
      </c>
      <c r="Y13" s="44">
        <v>1087562</v>
      </c>
    </row>
    <row r="14" spans="1:25">
      <c r="A14" s="65"/>
      <c r="B14" s="41" t="s">
        <v>12</v>
      </c>
      <c r="C14" s="37">
        <v>1750</v>
      </c>
      <c r="D14" s="42">
        <v>1853084</v>
      </c>
      <c r="E14" s="37">
        <v>1351</v>
      </c>
      <c r="F14" s="42">
        <v>285554</v>
      </c>
      <c r="G14" s="43">
        <v>328</v>
      </c>
      <c r="H14" s="44">
        <v>653110</v>
      </c>
      <c r="I14" s="43">
        <v>48</v>
      </c>
      <c r="J14" s="44">
        <v>298440</v>
      </c>
      <c r="K14" s="43">
        <v>23</v>
      </c>
      <c r="L14" s="44">
        <v>615980</v>
      </c>
      <c r="M14" s="33"/>
      <c r="N14" s="65"/>
      <c r="O14" s="41" t="s">
        <v>12</v>
      </c>
      <c r="P14" s="43">
        <f>SUM(R14,T14,V14,X14)</f>
        <v>1686</v>
      </c>
      <c r="Q14" s="44">
        <f t="shared" si="0"/>
        <v>2111232</v>
      </c>
      <c r="R14" s="43">
        <v>1240</v>
      </c>
      <c r="S14" s="44">
        <v>287390</v>
      </c>
      <c r="T14" s="43">
        <v>354</v>
      </c>
      <c r="U14" s="44">
        <v>763269</v>
      </c>
      <c r="V14" s="43">
        <v>59</v>
      </c>
      <c r="W14" s="44">
        <v>368470</v>
      </c>
      <c r="X14" s="43">
        <v>33</v>
      </c>
      <c r="Y14" s="44">
        <v>692103</v>
      </c>
    </row>
    <row r="15" spans="1:25" ht="14.25" thickBot="1">
      <c r="A15" s="45" t="s">
        <v>13</v>
      </c>
      <c r="B15" s="46" t="s">
        <v>14</v>
      </c>
      <c r="C15" s="37">
        <v>17</v>
      </c>
      <c r="D15" s="47">
        <v>39427</v>
      </c>
      <c r="E15" s="37">
        <v>15</v>
      </c>
      <c r="F15" s="47">
        <v>3298</v>
      </c>
      <c r="G15" s="48">
        <v>1</v>
      </c>
      <c r="H15" s="49">
        <v>3089</v>
      </c>
      <c r="I15" s="48">
        <v>0</v>
      </c>
      <c r="J15" s="49">
        <v>0</v>
      </c>
      <c r="K15" s="48">
        <v>1</v>
      </c>
      <c r="L15" s="49">
        <v>33040</v>
      </c>
      <c r="M15" s="33"/>
      <c r="N15" s="45" t="s">
        <v>13</v>
      </c>
      <c r="O15" s="46" t="s">
        <v>14</v>
      </c>
      <c r="P15" s="48">
        <f t="shared" si="0"/>
        <v>54</v>
      </c>
      <c r="Q15" s="49">
        <f t="shared" si="0"/>
        <v>50133</v>
      </c>
      <c r="R15" s="48">
        <v>39</v>
      </c>
      <c r="S15" s="49">
        <v>13258</v>
      </c>
      <c r="T15" s="48">
        <v>12</v>
      </c>
      <c r="U15" s="49">
        <v>18559</v>
      </c>
      <c r="V15" s="48">
        <v>3</v>
      </c>
      <c r="W15" s="49">
        <v>18316</v>
      </c>
      <c r="X15" s="48">
        <v>0</v>
      </c>
      <c r="Y15" s="49">
        <v>0</v>
      </c>
    </row>
    <row r="16" spans="1:25" ht="14.25" thickBot="1">
      <c r="A16" s="66" t="s">
        <v>0</v>
      </c>
      <c r="B16" s="67"/>
      <c r="C16" s="50">
        <v>3399</v>
      </c>
      <c r="D16" s="51">
        <v>10915882</v>
      </c>
      <c r="E16" s="50">
        <v>1843</v>
      </c>
      <c r="F16" s="51">
        <v>467165</v>
      </c>
      <c r="G16" s="50">
        <f t="shared" ref="G16:L16" si="1">SUM(G7:G13,G15)</f>
        <v>967</v>
      </c>
      <c r="H16" s="51">
        <f t="shared" si="1"/>
        <v>2274293</v>
      </c>
      <c r="I16" s="50">
        <f t="shared" si="1"/>
        <v>313</v>
      </c>
      <c r="J16" s="51">
        <f t="shared" si="1"/>
        <v>2142667</v>
      </c>
      <c r="K16" s="50">
        <f t="shared" si="1"/>
        <v>276</v>
      </c>
      <c r="L16" s="51">
        <f t="shared" si="1"/>
        <v>6031757</v>
      </c>
      <c r="M16" s="33"/>
      <c r="N16" s="66" t="s">
        <v>0</v>
      </c>
      <c r="O16" s="67"/>
      <c r="P16" s="50">
        <f>SUM(R16,T16,V16,X16)</f>
        <v>3712</v>
      </c>
      <c r="Q16" s="51">
        <f>SUM(S16,U16,W16,Y16)</f>
        <v>15545439</v>
      </c>
      <c r="R16" s="50">
        <f t="shared" ref="R16:Y16" si="2">SUM(R7:R13,R15)</f>
        <v>1721</v>
      </c>
      <c r="S16" s="51">
        <f>SUM(S7:S13,S15)</f>
        <v>475301</v>
      </c>
      <c r="T16" s="50">
        <f t="shared" si="2"/>
        <v>1083</v>
      </c>
      <c r="U16" s="51">
        <f t="shared" si="2"/>
        <v>2623575</v>
      </c>
      <c r="V16" s="50">
        <f t="shared" si="2"/>
        <v>459</v>
      </c>
      <c r="W16" s="51">
        <f t="shared" si="2"/>
        <v>3130658</v>
      </c>
      <c r="X16" s="50">
        <f t="shared" si="2"/>
        <v>449</v>
      </c>
      <c r="Y16" s="51">
        <f t="shared" si="2"/>
        <v>9315905</v>
      </c>
    </row>
    <row r="17" spans="1:34" ht="15">
      <c r="A17" t="s">
        <v>30</v>
      </c>
      <c r="C17" s="15"/>
      <c r="D17" s="20"/>
      <c r="E17" s="15"/>
      <c r="P17" s="15"/>
      <c r="Q17" s="20"/>
      <c r="R17" s="15"/>
    </row>
    <row r="18" spans="1:34" ht="15">
      <c r="A18" t="s">
        <v>22</v>
      </c>
      <c r="D18" s="18"/>
      <c r="E18" s="19"/>
      <c r="G18" s="32"/>
      <c r="P18" s="19"/>
      <c r="Q18" s="58"/>
    </row>
    <row r="19" spans="1:34" ht="15">
      <c r="D19" s="18"/>
      <c r="E19" s="19"/>
      <c r="P19" s="19"/>
      <c r="Q19" s="18"/>
    </row>
    <row r="20" spans="1:34" ht="15">
      <c r="B20" s="10"/>
      <c r="C20" s="11"/>
      <c r="D20" s="12"/>
      <c r="P20" s="19"/>
      <c r="Q20" s="18"/>
    </row>
    <row r="21" spans="1:34" ht="15">
      <c r="B21" s="10"/>
      <c r="C21" s="13"/>
      <c r="D21" s="14"/>
      <c r="E21" s="61" t="s">
        <v>17</v>
      </c>
      <c r="F21" s="61"/>
      <c r="P21" s="21"/>
      <c r="Q21" s="22"/>
      <c r="R21" s="61" t="s">
        <v>17</v>
      </c>
      <c r="S21" s="61"/>
    </row>
    <row r="22" spans="1:34">
      <c r="B22" s="3"/>
      <c r="C22" s="17" t="s">
        <v>1</v>
      </c>
      <c r="D22" s="31" t="s">
        <v>28</v>
      </c>
      <c r="E22" s="26" t="s">
        <v>2</v>
      </c>
      <c r="F22" s="17" t="s">
        <v>20</v>
      </c>
      <c r="O22" s="3"/>
      <c r="P22" s="3" t="s">
        <v>1</v>
      </c>
      <c r="Q22" s="31" t="s">
        <v>28</v>
      </c>
      <c r="R22" s="23" t="s">
        <v>2</v>
      </c>
      <c r="S22" s="17" t="s">
        <v>20</v>
      </c>
    </row>
    <row r="23" spans="1:34" ht="15.75">
      <c r="B23" s="5" t="s">
        <v>29</v>
      </c>
      <c r="C23" s="52">
        <v>1843</v>
      </c>
      <c r="D23" s="53">
        <f>F16/10000</f>
        <v>46.716500000000003</v>
      </c>
      <c r="E23" s="54">
        <f>D23/$D$27*100</f>
        <v>4.2796816601718497</v>
      </c>
      <c r="F23" s="55">
        <f>C23/$C$27*100</f>
        <v>54.221829949985292</v>
      </c>
      <c r="G23" s="9"/>
      <c r="O23" s="5" t="s">
        <v>29</v>
      </c>
      <c r="P23" s="52">
        <f>SUM(R16)</f>
        <v>1721</v>
      </c>
      <c r="Q23" s="53">
        <f>S16/10000</f>
        <v>47.530099999999997</v>
      </c>
      <c r="R23" s="57">
        <f>Q23/$Q$27*100</f>
        <v>3.0574948703603675</v>
      </c>
      <c r="S23" s="55">
        <f>P23/$P$27*100</f>
        <v>46.363146551724135</v>
      </c>
      <c r="T23" s="9"/>
      <c r="Y23" s="1"/>
      <c r="Z23" s="1"/>
      <c r="AC23" s="1"/>
      <c r="AD23" s="1"/>
      <c r="AE23" s="1"/>
      <c r="AF23" s="1"/>
      <c r="AG23" s="1"/>
      <c r="AH23" s="1"/>
    </row>
    <row r="24" spans="1:34" ht="15.75">
      <c r="B24" s="6" t="s">
        <v>23</v>
      </c>
      <c r="C24" s="52">
        <v>967</v>
      </c>
      <c r="D24" s="53">
        <f>H16/10000</f>
        <v>227.42930000000001</v>
      </c>
      <c r="E24" s="54">
        <f>D24/$D$27*100</f>
        <v>20.834715875455601</v>
      </c>
      <c r="F24" s="55">
        <f>C24/$C$27*100</f>
        <v>28.449543983524567</v>
      </c>
      <c r="G24" s="9"/>
      <c r="J24" s="2"/>
      <c r="O24" s="6" t="s">
        <v>23</v>
      </c>
      <c r="P24" s="52">
        <f>SUM(T16)</f>
        <v>1083</v>
      </c>
      <c r="Q24" s="53">
        <f>U16/10000</f>
        <v>262.35750000000002</v>
      </c>
      <c r="R24" s="57">
        <f>Q24/$Q$27*100</f>
        <v>16.876815122429161</v>
      </c>
      <c r="S24" s="55">
        <f>P24/$P$27*100</f>
        <v>29.175646551724139</v>
      </c>
      <c r="T24" s="9"/>
      <c r="Y24" s="1"/>
      <c r="Z24" s="1"/>
      <c r="AC24" s="1"/>
      <c r="AD24" s="1"/>
      <c r="AE24" s="1"/>
      <c r="AF24" s="1"/>
      <c r="AG24" s="1"/>
      <c r="AH24" s="1"/>
    </row>
    <row r="25" spans="1:34" ht="15.75">
      <c r="B25" s="7" t="s">
        <v>24</v>
      </c>
      <c r="C25" s="52">
        <v>313</v>
      </c>
      <c r="D25" s="53">
        <f>J16/10000</f>
        <v>214.26669999999999</v>
      </c>
      <c r="E25" s="54">
        <f>D25/$D$27*100</f>
        <v>19.628894852472754</v>
      </c>
      <c r="F25" s="55">
        <f>C25/$C$27*100</f>
        <v>9.2085907619888197</v>
      </c>
      <c r="G25" s="9"/>
      <c r="J25" s="2"/>
      <c r="O25" s="7" t="s">
        <v>24</v>
      </c>
      <c r="P25" s="52">
        <f>SUM(V16)</f>
        <v>459</v>
      </c>
      <c r="Q25" s="53">
        <f>W16/10000</f>
        <v>313.06580000000002</v>
      </c>
      <c r="R25" s="57">
        <f>Q25/$Q$27*100</f>
        <v>20.138755811270435</v>
      </c>
      <c r="S25" s="55">
        <f>P25/$P$27*100</f>
        <v>12.365301724137931</v>
      </c>
      <c r="T25" s="9"/>
      <c r="Y25" s="1"/>
      <c r="Z25" s="1"/>
      <c r="AC25" s="1"/>
      <c r="AD25" s="1"/>
      <c r="AE25" s="1"/>
      <c r="AF25" s="1"/>
      <c r="AG25" s="1"/>
      <c r="AH25" s="1"/>
    </row>
    <row r="26" spans="1:34" ht="15.75">
      <c r="B26" s="8" t="s">
        <v>25</v>
      </c>
      <c r="C26" s="52">
        <v>276</v>
      </c>
      <c r="D26" s="53">
        <f>L16/10000</f>
        <v>603.17570000000001</v>
      </c>
      <c r="E26" s="54">
        <f>D26/$D$27*100</f>
        <v>55.256707611899799</v>
      </c>
      <c r="F26" s="55">
        <f>C26/$C$27*100</f>
        <v>8.1200353045013252</v>
      </c>
      <c r="G26" s="9"/>
      <c r="J26" s="2"/>
      <c r="O26" s="8" t="s">
        <v>15</v>
      </c>
      <c r="P26" s="52">
        <f>SUM(X16)</f>
        <v>449</v>
      </c>
      <c r="Q26" s="53">
        <f>Y16/10000</f>
        <v>931.59050000000002</v>
      </c>
      <c r="R26" s="57">
        <f>Q26/$Q$27*100</f>
        <v>59.926934195940049</v>
      </c>
      <c r="S26" s="55">
        <f>P26/$P$27*100</f>
        <v>12.095905172413794</v>
      </c>
      <c r="T26" s="9"/>
    </row>
    <row r="27" spans="1:34">
      <c r="B27" s="3" t="s">
        <v>0</v>
      </c>
      <c r="C27" s="52">
        <f>C16</f>
        <v>3399</v>
      </c>
      <c r="D27" s="53">
        <f>D16/10000</f>
        <v>1091.5881999999999</v>
      </c>
      <c r="E27" s="56">
        <f>SUM(E23:E26)</f>
        <v>100</v>
      </c>
      <c r="F27" s="52">
        <f>SUM(F23:F26)</f>
        <v>100</v>
      </c>
      <c r="G27" s="2"/>
      <c r="H27" s="2"/>
      <c r="I27" s="2"/>
      <c r="J27" s="2"/>
      <c r="O27" s="3" t="s">
        <v>0</v>
      </c>
      <c r="P27" s="16">
        <f>P16</f>
        <v>3712</v>
      </c>
      <c r="Q27" s="25">
        <f>Q16/10000</f>
        <v>1554.5438999999999</v>
      </c>
      <c r="R27" s="24">
        <f>SUM(R23:R26)</f>
        <v>100.00000000000001</v>
      </c>
      <c r="S27" s="16">
        <f>SUM(S23:S26)</f>
        <v>100</v>
      </c>
      <c r="T27" s="2"/>
      <c r="U27" s="2"/>
    </row>
    <row r="28" spans="1:34">
      <c r="C28" s="1"/>
      <c r="D28" s="1"/>
      <c r="E28" s="1"/>
      <c r="F28" s="1"/>
      <c r="G28" s="2"/>
      <c r="H28" s="2"/>
      <c r="I28" s="2"/>
      <c r="J28" s="2"/>
      <c r="P28" s="1"/>
      <c r="Q28" s="1"/>
      <c r="R28" s="1"/>
      <c r="S28" s="1"/>
      <c r="T28" s="2"/>
      <c r="U28" s="2"/>
      <c r="V28" s="2"/>
      <c r="W28" s="2"/>
    </row>
    <row r="29" spans="1:34">
      <c r="C29" s="1"/>
      <c r="D29" s="1"/>
      <c r="E29" s="1"/>
      <c r="F29" s="1"/>
      <c r="G29" s="2"/>
      <c r="H29" s="2"/>
      <c r="I29" s="2"/>
      <c r="J29" s="2"/>
      <c r="P29" s="1"/>
      <c r="Q29" s="1"/>
      <c r="R29" s="1"/>
      <c r="S29" s="1"/>
      <c r="T29" s="2"/>
      <c r="U29" s="2"/>
      <c r="V29" s="2"/>
      <c r="W29" s="2"/>
    </row>
    <row r="30" spans="1:34">
      <c r="C30" s="1"/>
      <c r="D30" s="1"/>
      <c r="E30" s="1"/>
      <c r="F30" s="1"/>
      <c r="G30" s="2"/>
      <c r="H30" s="2"/>
      <c r="I30" s="2"/>
      <c r="J30" s="2"/>
      <c r="P30" s="1"/>
      <c r="Q30" s="1"/>
      <c r="R30" s="1"/>
      <c r="S30" s="1"/>
      <c r="T30" s="2"/>
      <c r="U30" s="2"/>
      <c r="V30" s="2"/>
      <c r="W30" s="2"/>
    </row>
    <row r="31" spans="1:34">
      <c r="C31" s="1"/>
      <c r="D31" s="1"/>
      <c r="E31" s="1"/>
      <c r="F31" s="1"/>
      <c r="G31" s="2"/>
      <c r="H31" s="2"/>
      <c r="I31" s="2"/>
      <c r="J31" s="2"/>
      <c r="P31" s="1"/>
      <c r="Q31" s="1"/>
      <c r="R31" s="1"/>
      <c r="S31" s="1"/>
      <c r="T31" s="2"/>
      <c r="U31" s="2"/>
      <c r="V31" s="2"/>
      <c r="W31" s="2"/>
    </row>
    <row r="32" spans="1:34">
      <c r="C32" s="1"/>
      <c r="D32" s="1"/>
      <c r="E32" s="1"/>
      <c r="F32" s="1"/>
      <c r="G32" s="2"/>
      <c r="H32" s="2"/>
      <c r="I32" s="2"/>
      <c r="J32" s="2"/>
      <c r="P32" s="1"/>
      <c r="Q32" s="1"/>
      <c r="R32" s="1"/>
      <c r="S32" s="1"/>
      <c r="T32" s="2"/>
      <c r="U32" s="2"/>
      <c r="V32" s="2"/>
      <c r="W32" s="2"/>
    </row>
    <row r="33" spans="3:25">
      <c r="C33" s="1"/>
      <c r="D33" s="1"/>
      <c r="E33" s="1"/>
      <c r="F33" s="1"/>
      <c r="G33" s="2"/>
      <c r="H33" s="2"/>
      <c r="I33" s="2"/>
      <c r="J33" s="2"/>
      <c r="P33" s="1"/>
      <c r="Q33" s="1"/>
      <c r="R33" s="1"/>
      <c r="S33" s="1"/>
      <c r="T33" s="2"/>
      <c r="U33" s="2"/>
      <c r="V33" s="2"/>
      <c r="W33" s="2"/>
    </row>
    <row r="34" spans="3:25">
      <c r="C34" s="2"/>
      <c r="D34" s="2"/>
      <c r="E34" s="2"/>
      <c r="F34" s="2"/>
      <c r="G34" s="2"/>
      <c r="H34" s="2"/>
      <c r="I34" s="2"/>
      <c r="J34" s="2"/>
      <c r="K34" s="2"/>
      <c r="L34" s="2"/>
      <c r="P34" s="2"/>
      <c r="Q34" s="2"/>
      <c r="R34" s="2"/>
      <c r="S34" s="2"/>
      <c r="T34" s="2"/>
      <c r="U34" s="2"/>
      <c r="V34" s="2"/>
      <c r="W34" s="2"/>
      <c r="X34" s="2"/>
      <c r="Y34" s="2"/>
    </row>
  </sheetData>
  <mergeCells count="20">
    <mergeCell ref="R5:S5"/>
    <mergeCell ref="T5:U5"/>
    <mergeCell ref="V5:W5"/>
    <mergeCell ref="X5:Y5"/>
    <mergeCell ref="R21:S21"/>
    <mergeCell ref="A7:A12"/>
    <mergeCell ref="A13:A14"/>
    <mergeCell ref="A16:B16"/>
    <mergeCell ref="A5:B6"/>
    <mergeCell ref="C5:D5"/>
    <mergeCell ref="P5:Q5"/>
    <mergeCell ref="E21:F21"/>
    <mergeCell ref="G5:H5"/>
    <mergeCell ref="I5:J5"/>
    <mergeCell ref="K5:L5"/>
    <mergeCell ref="N7:N12"/>
    <mergeCell ref="N13:N14"/>
    <mergeCell ref="N16:O16"/>
    <mergeCell ref="N5:O6"/>
    <mergeCell ref="E5:F5"/>
  </mergeCells>
  <phoneticPr fontId="3"/>
  <pageMargins left="0.70866141732283472" right="0.70866141732283472" top="0.74803149606299213" bottom="0.74803149606299213" header="0.31496062992125984" footer="0.31496062992125984"/>
  <pageSetup paperSize="9" scale="5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資料Ⅲ-11</vt:lpstr>
      <vt:lpstr>'資料Ⅲ-11'!Print_Area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2016-10-13T09:10:54Z</cp:lastPrinted>
  <dcterms:created xsi:type="dcterms:W3CDTF">2010-02-12T11:13:44Z</dcterms:created>
  <dcterms:modified xsi:type="dcterms:W3CDTF">2018-06-19T06:36:32Z</dcterms:modified>
</cp:coreProperties>
</file>