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965" windowWidth="17880" windowHeight="4470" activeTab="0"/>
  </bookViews>
  <sheets>
    <sheet name="資料Ⅲ-27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<sst xmlns="http://schemas.openxmlformats.org/spreadsheetml/2006/main" count="45" uniqueCount="45">
  <si>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機種</t>
  </si>
  <si>
    <t>フェラーバンチャ</t>
  </si>
  <si>
    <t>ハーベスタ</t>
  </si>
  <si>
    <t>プロセッサ</t>
  </si>
  <si>
    <t>スキッダ</t>
  </si>
  <si>
    <t>フォワーダ</t>
  </si>
  <si>
    <t>タワーヤーダ</t>
  </si>
  <si>
    <t>スイングヤーダ</t>
  </si>
  <si>
    <t>その他の高性能林業機械</t>
  </si>
  <si>
    <t>S63
(1988)</t>
  </si>
  <si>
    <t>4
(92)</t>
  </si>
  <si>
    <t>6
(94)</t>
  </si>
  <si>
    <t>8
(96)</t>
  </si>
  <si>
    <t>10
(98)</t>
  </si>
  <si>
    <t>12
(2000)</t>
  </si>
  <si>
    <t>14
(02)</t>
  </si>
  <si>
    <t>16
(04)</t>
  </si>
  <si>
    <t>18
(06)</t>
  </si>
  <si>
    <t>20
(08)</t>
  </si>
  <si>
    <t>21
(09)</t>
  </si>
  <si>
    <t>22
(10)</t>
  </si>
  <si>
    <t>23
(11)</t>
  </si>
  <si>
    <t>24
(12)</t>
  </si>
  <si>
    <t>○高性能林業機械の保有台数の推移</t>
  </si>
  <si>
    <t>15
(03)</t>
  </si>
  <si>
    <t>17
(05)</t>
  </si>
  <si>
    <t>19
(07)</t>
  </si>
  <si>
    <t>7
(95)</t>
  </si>
  <si>
    <t>9
(97)</t>
  </si>
  <si>
    <t>11
(99)</t>
  </si>
  <si>
    <t>3
(91)</t>
  </si>
  <si>
    <t>（単位：台）</t>
  </si>
  <si>
    <t>13
(01)</t>
  </si>
  <si>
    <t>5
(93)</t>
  </si>
  <si>
    <t>2
(90)</t>
  </si>
  <si>
    <r>
      <t>H</t>
    </r>
    <r>
      <rPr>
        <sz val="11"/>
        <rFont val="ＭＳ Ｐゴシック"/>
        <family val="3"/>
      </rPr>
      <t>元</t>
    </r>
    <r>
      <rPr>
        <sz val="11"/>
        <rFont val="Calibri"/>
        <family val="2"/>
      </rPr>
      <t xml:space="preserve">
(89)</t>
    </r>
  </si>
  <si>
    <t>25
(13)</t>
  </si>
  <si>
    <t>26
(14)</t>
  </si>
  <si>
    <t>資料：林野庁「森林・林業統計要覧」、林野庁ホームページ「高性能林業機械の保有状況」</t>
  </si>
  <si>
    <t>27
(15)</t>
  </si>
  <si>
    <t>注１：林業事業体が自己で使用するために、当該年度中に保有した機械の台数を集計したものであり、保有の形態（所有、他からの借入、リース、レンタル等）、保有期間の長短は問わない。</t>
  </si>
  <si>
    <t>　２：平成10(1998)年度以前はタワーヤーダの台数にスイングヤーダの台数を含む。</t>
  </si>
  <si>
    <t>　３：平成12(2000)年度から「その他の高性能林業機械」の台数調査を開始した。</t>
  </si>
  <si>
    <t>　４：国有林野事業で所有する林業機械を除く。</t>
  </si>
  <si>
    <r>
      <rPr>
        <sz val="11"/>
        <rFont val="ＭＳ Ｐ明朝"/>
        <family val="1"/>
      </rPr>
      <t>（年度）</t>
    </r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</si>
</sst>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.00000%"/>
    <numFmt numFmtId="180" formatCode="0.000000%"/>
    <numFmt numFmtId="181" formatCode="0.0000000%"/>
    <numFmt numFmtId="182" formatCode="0.00000000%"/>
    <numFmt numFmtId="183" formatCode="0.000000000%"/>
    <numFmt numFmtId="184" formatCode="0.0000000000%"/>
    <numFmt numFmtId="185" formatCode="0.00000000000%"/>
    <numFmt numFmtId="186" formatCode="0.000000000000%"/>
    <numFmt numFmtId="187" formatCode="0.0000000000000%"/>
    <numFmt numFmtId="188" formatCode="[&lt;=999]000;[&lt;=99999]000\-00;000\-0000"/>
    <numFmt numFmtId="189" formatCode="0_ "/>
    <numFmt numFmtId="190" formatCode="0_);[Red]\(0\)"/>
    <numFmt numFmtId="191" formatCode="0.0_ "/>
    <numFmt numFmtId="192" formatCode="0.00_ "/>
    <numFmt numFmtId="193" formatCode="0.000_ "/>
    <numFmt numFmtId="194" formatCode="0.0000"/>
    <numFmt numFmtId="195" formatCode="0.000"/>
    <numFmt numFmtId="196" formatCode="0.0"/>
    <numFmt numFmtId="197" formatCode="0.00_);[Red]\(0.00\)"/>
    <numFmt numFmtId="198" formatCode="0.00000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0.000000"/>
    <numFmt numFmtId="208" formatCode="0.0000000"/>
    <numFmt numFmtId="209" formatCode="#,##0.0;[Red]\-#,##0.0"/>
    <numFmt numFmtId="210" formatCode="#,##0.000;[Red]\-#,##0.000"/>
    <numFmt numFmtId="211" formatCode="#,##0.0000;[Red]\-#,##0.0000"/>
    <numFmt numFmtId="212" formatCode="#,##0.00000;[Red]\-#,##0.0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0.0_);[Red]\(0.0\)"/>
    <numFmt numFmtId="217" formatCode="#,###"/>
    <numFmt numFmtId="218" formatCode="#,##0_ "/>
    <numFmt numFmtId="219" formatCode="0;&quot;▲ &quot;0"/>
    <numFmt numFmtId="220" formatCode="0.0;&quot;▲ &quot;0.0"/>
    <numFmt numFmtId="221" formatCode="0.00000000"/>
    <numFmt numFmtId="222" formatCode="#,##0_);[Red]\(#,##0\)"/>
    <numFmt numFmtId="223" formatCode="#,##0;&quot;▲ &quot;#,##0"/>
    <numFmt numFmtId="224" formatCode="#,##0.0_);[Red]\(#,##0.0\)"/>
    <numFmt numFmtId="225" formatCode="#,##0.0;\-#,##0.0"/>
    <numFmt numFmtId="226" formatCode="#,##0.000;\-#,##0.000"/>
    <numFmt numFmtId="227" formatCode="0&quot;%&quot;"/>
    <numFmt numFmtId="228" formatCode="#,##0.0"/>
    <numFmt numFmtId="229" formatCode="#,##0;[Red]#,##0"/>
    <numFmt numFmtId="230" formatCode="#,##0;\-#,##0;"/>
    <numFmt numFmtId="231" formatCode="#,##0;&quot;△ &quot;#,##0;"/>
    <numFmt numFmtId="232" formatCode="#,##0.0;&quot;▲ &quot;#,##0.0"/>
    <numFmt numFmtId="233" formatCode="#,##0.0_ "/>
    <numFmt numFmtId="234" formatCode="_ * #,##0.0_ ;_ * \-#,##0.0_ ;_ * &quot;-&quot;_ ;_ @_ "/>
  </numFmts>
  <fonts count="5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name val="Calibri"/>
      <family val="2"/>
    </font>
    <font>
      <sz val="7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222" fontId="4" fillId="0" borderId="0" xfId="62" applyNumberFormat="1" applyFont="1" applyFill="1" applyAlignment="1">
      <alignment vertical="center"/>
      <protection/>
    </xf>
    <xf numFmtId="222" fontId="4" fillId="0" borderId="0" xfId="62" applyNumberFormat="1" applyFont="1" applyFill="1" applyAlignment="1">
      <alignment horizontal="right" vertical="center"/>
      <protection/>
    </xf>
    <xf numFmtId="222" fontId="4" fillId="0" borderId="0" xfId="62" applyNumberFormat="1" applyFont="1" applyAlignment="1">
      <alignment horizontal="right" vertical="center"/>
      <protection/>
    </xf>
    <xf numFmtId="222" fontId="4" fillId="0" borderId="0" xfId="62" applyNumberFormat="1" applyFont="1" applyAlignment="1">
      <alignment vertical="center"/>
      <protection/>
    </xf>
    <xf numFmtId="222" fontId="9" fillId="0" borderId="0" xfId="62" applyNumberFormat="1" applyFont="1" applyFill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222" fontId="4" fillId="0" borderId="10" xfId="62" applyNumberFormat="1" applyFont="1" applyBorder="1" applyAlignment="1" applyProtection="1">
      <alignment horizontal="center" vertical="center"/>
      <protection/>
    </xf>
    <xf numFmtId="222" fontId="4" fillId="0" borderId="11" xfId="62" applyNumberFormat="1" applyFont="1" applyBorder="1" applyAlignment="1" applyProtection="1">
      <alignment horizontal="center" vertical="center"/>
      <protection/>
    </xf>
    <xf numFmtId="222" fontId="12" fillId="0" borderId="12" xfId="62" applyNumberFormat="1" applyFont="1" applyBorder="1" applyAlignment="1" applyProtection="1">
      <alignment horizontal="center" vertical="center" wrapText="1"/>
      <protection/>
    </xf>
    <xf numFmtId="222" fontId="12" fillId="0" borderId="13" xfId="62" applyNumberFormat="1" applyFont="1" applyBorder="1" applyAlignment="1" applyProtection="1">
      <alignment horizontal="center" vertical="center" wrapText="1"/>
      <protection/>
    </xf>
    <xf numFmtId="222" fontId="12" fillId="0" borderId="14" xfId="62" applyNumberFormat="1" applyFont="1" applyBorder="1" applyAlignment="1" applyProtection="1">
      <alignment horizontal="center" vertical="center" wrapText="1"/>
      <protection/>
    </xf>
    <xf numFmtId="222" fontId="12" fillId="0" borderId="15" xfId="62" applyNumberFormat="1" applyFont="1" applyBorder="1" applyAlignment="1" applyProtection="1">
      <alignment horizontal="right" vertical="center"/>
      <protection/>
    </xf>
    <xf numFmtId="222" fontId="12" fillId="0" borderId="16" xfId="62" applyNumberFormat="1" applyFont="1" applyBorder="1" applyAlignment="1" applyProtection="1">
      <alignment horizontal="right" vertical="center"/>
      <protection/>
    </xf>
    <xf numFmtId="222" fontId="12" fillId="0" borderId="16" xfId="62" applyNumberFormat="1" applyFont="1" applyBorder="1" applyAlignment="1">
      <alignment horizontal="right" vertical="center"/>
      <protection/>
    </xf>
    <xf numFmtId="222" fontId="12" fillId="0" borderId="16" xfId="62" applyNumberFormat="1" applyFont="1" applyFill="1" applyBorder="1" applyAlignment="1">
      <alignment horizontal="right" vertical="center"/>
      <protection/>
    </xf>
    <xf numFmtId="222" fontId="12" fillId="0" borderId="17" xfId="62" applyNumberFormat="1" applyFont="1" applyBorder="1" applyAlignment="1">
      <alignment vertical="center"/>
      <protection/>
    </xf>
    <xf numFmtId="222" fontId="12" fillId="0" borderId="18" xfId="62" applyNumberFormat="1" applyFont="1" applyBorder="1" applyAlignment="1">
      <alignment vertical="center"/>
      <protection/>
    </xf>
    <xf numFmtId="222" fontId="12" fillId="0" borderId="19" xfId="62" applyNumberFormat="1" applyFont="1" applyBorder="1" applyAlignment="1" applyProtection="1">
      <alignment horizontal="right" vertical="center"/>
      <protection/>
    </xf>
    <xf numFmtId="222" fontId="12" fillId="0" borderId="20" xfId="62" applyNumberFormat="1" applyFont="1" applyBorder="1" applyAlignment="1" applyProtection="1">
      <alignment horizontal="right" vertical="center"/>
      <protection/>
    </xf>
    <xf numFmtId="222" fontId="12" fillId="0" borderId="20" xfId="62" applyNumberFormat="1" applyFont="1" applyBorder="1" applyAlignment="1">
      <alignment horizontal="right" vertical="center"/>
      <protection/>
    </xf>
    <xf numFmtId="222" fontId="12" fillId="0" borderId="20" xfId="62" applyNumberFormat="1" applyFont="1" applyFill="1" applyBorder="1" applyAlignment="1">
      <alignment horizontal="right" vertical="center"/>
      <protection/>
    </xf>
    <xf numFmtId="222" fontId="12" fillId="0" borderId="21" xfId="62" applyNumberFormat="1" applyFont="1" applyBorder="1" applyAlignment="1">
      <alignment vertical="center"/>
      <protection/>
    </xf>
    <xf numFmtId="222" fontId="12" fillId="0" borderId="22" xfId="62" applyNumberFormat="1" applyFont="1" applyBorder="1" applyAlignment="1">
      <alignment vertical="center"/>
      <protection/>
    </xf>
    <xf numFmtId="222" fontId="12" fillId="0" borderId="23" xfId="62" applyNumberFormat="1" applyFont="1" applyBorder="1" applyAlignment="1" applyProtection="1">
      <alignment horizontal="right" vertical="center"/>
      <protection/>
    </xf>
    <xf numFmtId="222" fontId="12" fillId="0" borderId="24" xfId="62" applyNumberFormat="1" applyFont="1" applyBorder="1" applyAlignment="1" applyProtection="1">
      <alignment horizontal="right" vertical="center"/>
      <protection/>
    </xf>
    <xf numFmtId="222" fontId="12" fillId="0" borderId="24" xfId="62" applyNumberFormat="1" applyFont="1" applyBorder="1" applyAlignment="1">
      <alignment horizontal="right" vertical="center"/>
      <protection/>
    </xf>
    <xf numFmtId="222" fontId="12" fillId="0" borderId="24" xfId="62" applyNumberFormat="1" applyFont="1" applyBorder="1" applyAlignment="1">
      <alignment vertical="center"/>
      <protection/>
    </xf>
    <xf numFmtId="222" fontId="12" fillId="0" borderId="25" xfId="62" applyNumberFormat="1" applyFont="1" applyFill="1" applyBorder="1" applyAlignment="1">
      <alignment vertical="center"/>
      <protection/>
    </xf>
    <xf numFmtId="222" fontId="12" fillId="0" borderId="26" xfId="62" applyNumberFormat="1" applyFont="1" applyFill="1" applyBorder="1" applyAlignment="1">
      <alignment vertical="center"/>
      <protection/>
    </xf>
    <xf numFmtId="222" fontId="12" fillId="0" borderId="27" xfId="62" applyNumberFormat="1" applyFont="1" applyBorder="1" applyAlignment="1" applyProtection="1">
      <alignment horizontal="right" vertical="center"/>
      <protection/>
    </xf>
    <xf numFmtId="222" fontId="4" fillId="33" borderId="28" xfId="62" applyNumberFormat="1" applyFont="1" applyFill="1" applyBorder="1" applyAlignment="1" applyProtection="1">
      <alignment horizontal="left" vertical="center"/>
      <protection/>
    </xf>
    <xf numFmtId="222" fontId="4" fillId="34" borderId="29" xfId="62" applyNumberFormat="1" applyFont="1" applyFill="1" applyBorder="1" applyAlignment="1" applyProtection="1">
      <alignment horizontal="left" vertical="center"/>
      <protection/>
    </xf>
    <xf numFmtId="222" fontId="4" fillId="35" borderId="29" xfId="62" applyNumberFormat="1" applyFont="1" applyFill="1" applyBorder="1" applyAlignment="1" applyProtection="1">
      <alignment horizontal="left" vertical="center"/>
      <protection/>
    </xf>
    <xf numFmtId="222" fontId="4" fillId="36" borderId="29" xfId="62" applyNumberFormat="1" applyFont="1" applyFill="1" applyBorder="1" applyAlignment="1" applyProtection="1">
      <alignment horizontal="left" vertical="center"/>
      <protection/>
    </xf>
    <xf numFmtId="222" fontId="4" fillId="37" borderId="29" xfId="62" applyNumberFormat="1" applyFont="1" applyFill="1" applyBorder="1" applyAlignment="1" applyProtection="1">
      <alignment horizontal="left" vertical="center"/>
      <protection/>
    </xf>
    <xf numFmtId="222" fontId="4" fillId="38" borderId="29" xfId="62" applyNumberFormat="1" applyFont="1" applyFill="1" applyBorder="1" applyAlignment="1" applyProtection="1">
      <alignment horizontal="left" vertical="center"/>
      <protection/>
    </xf>
    <xf numFmtId="222" fontId="4" fillId="12" borderId="29" xfId="62" applyNumberFormat="1" applyFont="1" applyFill="1" applyBorder="1" applyAlignment="1" applyProtection="1">
      <alignment horizontal="left" vertical="center"/>
      <protection/>
    </xf>
    <xf numFmtId="222" fontId="4" fillId="9" borderId="30" xfId="62" applyNumberFormat="1" applyFont="1" applyFill="1" applyBorder="1" applyAlignment="1" applyProtection="1">
      <alignment horizontal="left" vertical="center"/>
      <protection/>
    </xf>
    <xf numFmtId="222" fontId="12" fillId="0" borderId="31" xfId="62" applyNumberFormat="1" applyFont="1" applyBorder="1" applyAlignment="1" applyProtection="1">
      <alignment horizontal="center" vertical="center" wrapText="1"/>
      <protection/>
    </xf>
    <xf numFmtId="222" fontId="12" fillId="0" borderId="17" xfId="62" applyNumberFormat="1" applyFont="1" applyFill="1" applyBorder="1" applyAlignment="1">
      <alignment horizontal="right" vertical="center"/>
      <protection/>
    </xf>
    <xf numFmtId="222" fontId="12" fillId="0" borderId="21" xfId="62" applyNumberFormat="1" applyFont="1" applyFill="1" applyBorder="1" applyAlignment="1">
      <alignment horizontal="right" vertical="center"/>
      <protection/>
    </xf>
    <xf numFmtId="222" fontId="12" fillId="0" borderId="25" xfId="62" applyNumberFormat="1" applyFont="1" applyBorder="1" applyAlignment="1">
      <alignment vertical="center"/>
      <protection/>
    </xf>
    <xf numFmtId="0" fontId="50" fillId="0" borderId="0" xfId="0" applyFont="1" applyAlignment="1">
      <alignment horizontal="right"/>
    </xf>
    <xf numFmtId="222" fontId="12" fillId="0" borderId="32" xfId="62" applyNumberFormat="1" applyFont="1" applyBorder="1" applyAlignment="1" applyProtection="1">
      <alignment horizontal="right" vertical="center"/>
      <protection/>
    </xf>
    <xf numFmtId="222" fontId="12" fillId="0" borderId="33" xfId="62" applyNumberFormat="1" applyFont="1" applyBorder="1" applyAlignment="1" applyProtection="1">
      <alignment horizontal="right" vertical="center"/>
      <protection/>
    </xf>
    <xf numFmtId="222" fontId="12" fillId="0" borderId="34" xfId="62" applyNumberFormat="1" applyFont="1" applyBorder="1" applyAlignment="1" applyProtection="1">
      <alignment horizontal="right" vertical="center"/>
      <protection/>
    </xf>
    <xf numFmtId="222" fontId="4" fillId="0" borderId="0" xfId="62" applyNumberFormat="1" applyFont="1" applyBorder="1" applyAlignment="1" applyProtection="1">
      <alignment horizontal="center" vertical="center"/>
      <protection/>
    </xf>
    <xf numFmtId="222" fontId="12" fillId="0" borderId="0" xfId="62" applyNumberFormat="1" applyFont="1" applyBorder="1" applyAlignment="1" applyProtection="1">
      <alignment horizontal="right" vertical="center"/>
      <protection/>
    </xf>
    <xf numFmtId="222" fontId="4" fillId="0" borderId="0" xfId="62" applyNumberFormat="1" applyFont="1" applyBorder="1" applyAlignment="1" applyProtection="1">
      <alignment vertical="center"/>
      <protection/>
    </xf>
    <xf numFmtId="222" fontId="12" fillId="0" borderId="35" xfId="62" applyNumberFormat="1" applyFont="1" applyBorder="1" applyAlignment="1" applyProtection="1">
      <alignment horizontal="right" vertical="center"/>
      <protection/>
    </xf>
    <xf numFmtId="222" fontId="12" fillId="0" borderId="36" xfId="62" applyNumberFormat="1" applyFont="1" applyFill="1" applyBorder="1" applyAlignment="1">
      <alignment vertical="center"/>
      <protection/>
    </xf>
    <xf numFmtId="222" fontId="12" fillId="0" borderId="37" xfId="62" applyNumberFormat="1" applyFont="1" applyFill="1" applyBorder="1" applyAlignment="1" applyProtection="1">
      <alignment horizontal="center" vertical="center" wrapText="1"/>
      <protection/>
    </xf>
    <xf numFmtId="222" fontId="11" fillId="0" borderId="0" xfId="62" applyNumberFormat="1" applyFont="1" applyFill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台数" xfId="61"/>
    <cellStyle name="標準_平成14年度林業機械速報値（プレス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3125"/>
          <c:w val="0.938"/>
          <c:h val="0.93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'資料Ⅲ-27'!$A$4</c:f>
              <c:strCache>
                <c:ptCount val="1"/>
                <c:pt idx="0">
                  <c:v>フェラーバンチャ</c:v>
                </c:pt>
              </c:strCache>
            </c:strRef>
          </c:tx>
          <c:spPr>
            <a:solidFill>
              <a:srgbClr val="FF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'資料Ⅲ-27'!$B$3:$AC$3</c:f>
              <c:strCache/>
            </c:strRef>
          </c:cat>
          <c:val>
            <c:numRef>
              <c:f>'資料Ⅲ-27'!$B$4:$AC$4</c:f>
              <c:numCache/>
            </c:numRef>
          </c:val>
        </c:ser>
        <c:ser>
          <c:idx val="1"/>
          <c:order val="1"/>
          <c:tx>
            <c:strRef>
              <c:f>'資料Ⅲ-27'!$A$5</c:f>
              <c:strCache>
                <c:ptCount val="1"/>
                <c:pt idx="0">
                  <c:v>ハーベスタ</c:v>
                </c:pt>
              </c:strCache>
            </c:strRef>
          </c:tx>
          <c:spPr>
            <a:solidFill>
              <a:srgbClr val="FF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'資料Ⅲ-27'!$B$3:$AC$3</c:f>
              <c:strCache/>
            </c:strRef>
          </c:cat>
          <c:val>
            <c:numRef>
              <c:f>'資料Ⅲ-27'!$B$5:$AC$5</c:f>
              <c:numCache/>
            </c:numRef>
          </c:val>
        </c:ser>
        <c:ser>
          <c:idx val="2"/>
          <c:order val="2"/>
          <c:tx>
            <c:strRef>
              <c:f>'資料Ⅲ-27'!$A$6</c:f>
              <c:strCache>
                <c:ptCount val="1"/>
                <c:pt idx="0">
                  <c:v>プロセッサ</c:v>
                </c:pt>
              </c:strCache>
            </c:strRef>
          </c:tx>
          <c:spPr>
            <a:solidFill>
              <a:srgbClr val="CC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'資料Ⅲ-27'!$B$3:$AC$3</c:f>
              <c:strCache/>
            </c:strRef>
          </c:cat>
          <c:val>
            <c:numRef>
              <c:f>'資料Ⅲ-27'!$B$6:$AC$6</c:f>
              <c:numCache/>
            </c:numRef>
          </c:val>
        </c:ser>
        <c:ser>
          <c:idx val="3"/>
          <c:order val="3"/>
          <c:tx>
            <c:strRef>
              <c:f>'資料Ⅲ-27'!$A$7</c:f>
              <c:strCache>
                <c:ptCount val="1"/>
                <c:pt idx="0">
                  <c:v>スキッダ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'資料Ⅲ-27'!$B$3:$AC$3</c:f>
              <c:strCache/>
            </c:strRef>
          </c:cat>
          <c:val>
            <c:numRef>
              <c:f>'資料Ⅲ-27'!$B$7:$AC$7</c:f>
              <c:numCache/>
            </c:numRef>
          </c:val>
        </c:ser>
        <c:ser>
          <c:idx val="4"/>
          <c:order val="4"/>
          <c:tx>
            <c:strRef>
              <c:f>'資料Ⅲ-27'!$A$8</c:f>
              <c:strCache>
                <c:ptCount val="1"/>
                <c:pt idx="0">
                  <c:v>フォワーダ</c:v>
                </c:pt>
              </c:strCache>
            </c:strRef>
          </c:tx>
          <c:spPr>
            <a:solidFill>
              <a:srgbClr val="66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'資料Ⅲ-27'!$B$3:$AC$3</c:f>
              <c:strCache/>
            </c:strRef>
          </c:cat>
          <c:val>
            <c:numRef>
              <c:f>'資料Ⅲ-27'!$B$8:$AC$8</c:f>
              <c:numCache/>
            </c:numRef>
          </c:val>
        </c:ser>
        <c:ser>
          <c:idx val="5"/>
          <c:order val="5"/>
          <c:tx>
            <c:strRef>
              <c:f>'資料Ⅲ-27'!$A$9</c:f>
              <c:strCache>
                <c:ptCount val="1"/>
                <c:pt idx="0">
                  <c:v>タワーヤーダ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'資料Ⅲ-27'!$B$3:$AC$3</c:f>
              <c:strCache/>
            </c:strRef>
          </c:cat>
          <c:val>
            <c:numRef>
              <c:f>'資料Ⅲ-27'!$B$9:$AC$9</c:f>
              <c:numCache/>
            </c:numRef>
          </c:val>
        </c:ser>
        <c:ser>
          <c:idx val="6"/>
          <c:order val="6"/>
          <c:tx>
            <c:strRef>
              <c:f>'資料Ⅲ-27'!$A$10</c:f>
              <c:strCache>
                <c:ptCount val="1"/>
                <c:pt idx="0">
                  <c:v>スイングヤーダ</c:v>
                </c:pt>
              </c:strCache>
            </c:strRef>
          </c:tx>
          <c:spPr>
            <a:solidFill>
              <a:srgbClr val="00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'資料Ⅲ-27'!$B$3:$AC$3</c:f>
              <c:strCache/>
            </c:strRef>
          </c:cat>
          <c:val>
            <c:numRef>
              <c:f>'資料Ⅲ-27'!$B$10:$AC$10</c:f>
              <c:numCache/>
            </c:numRef>
          </c:val>
        </c:ser>
        <c:ser>
          <c:idx val="7"/>
          <c:order val="7"/>
          <c:tx>
            <c:strRef>
              <c:f>'資料Ⅲ-27'!$A$11</c:f>
              <c:strCache>
                <c:ptCount val="1"/>
                <c:pt idx="0">
                  <c:v>その他の高性能林業機械</c:v>
                </c:pt>
              </c:strCache>
            </c:strRef>
          </c:tx>
          <c:spPr>
            <a:solidFill>
              <a:srgbClr val="FF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'資料Ⅲ-27'!$B$3:$AC$3</c:f>
              <c:strCache/>
            </c:strRef>
          </c:cat>
          <c:val>
            <c:numRef>
              <c:f>'資料Ⅲ-27'!$B$11:$AC$11</c:f>
              <c:numCache/>
            </c:numRef>
          </c:val>
        </c:ser>
        <c:ser>
          <c:idx val="8"/>
          <c:order val="8"/>
          <c:tx>
            <c:strRef>
              <c:f>'資料Ⅲ-27'!$A$12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'資料Ⅲ-27'!$B$3:$AC$3</c:f>
              <c:strCache/>
            </c:strRef>
          </c:cat>
          <c:val>
            <c:numRef>
              <c:f>'資料Ⅲ-27'!$B$12:$AC$12</c:f>
              <c:numCache/>
            </c:numRef>
          </c:val>
        </c:ser>
        <c:overlap val="100"/>
        <c:axId val="19589912"/>
        <c:axId val="42091481"/>
      </c:barChart>
      <c:catAx>
        <c:axId val="19589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091481"/>
        <c:crosses val="autoZero"/>
        <c:auto val="1"/>
        <c:lblOffset val="100"/>
        <c:tickLblSkip val="1"/>
        <c:noMultiLvlLbl val="0"/>
      </c:catAx>
      <c:valAx>
        <c:axId val="42091481"/>
        <c:scaling>
          <c:orientation val="minMax"/>
          <c:max val="8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589912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225"/>
          <c:y val="0.08625"/>
          <c:w val="0.1945"/>
          <c:h val="0.47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-0.00925</cdr:y>
    </cdr:from>
    <cdr:to>
      <cdr:x>0.07475</cdr:x>
      <cdr:y>0.044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52425" y="-47624"/>
          <a:ext cx="6000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（台）</a:t>
          </a:r>
        </a:p>
      </cdr:txBody>
    </cdr:sp>
  </cdr:relSizeAnchor>
  <cdr:relSizeAnchor xmlns:cdr="http://schemas.openxmlformats.org/drawingml/2006/chartDrawing">
    <cdr:from>
      <cdr:x>0.94825</cdr:x>
      <cdr:y>0.8865</cdr:y>
    </cdr:from>
    <cdr:to>
      <cdr:x>1</cdr:x>
      <cdr:y>0.982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2230100" y="5076825"/>
          <a:ext cx="7239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20</xdr:row>
      <xdr:rowOff>209550</xdr:rowOff>
    </xdr:from>
    <xdr:to>
      <xdr:col>18</xdr:col>
      <xdr:colOff>304800</xdr:colOff>
      <xdr:row>46</xdr:row>
      <xdr:rowOff>0</xdr:rowOff>
    </xdr:to>
    <xdr:graphicFrame>
      <xdr:nvGraphicFramePr>
        <xdr:cNvPr id="1" name="グラフ 2"/>
        <xdr:cNvGraphicFramePr/>
      </xdr:nvGraphicFramePr>
      <xdr:xfrm>
        <a:off x="504825" y="4772025"/>
        <a:ext cx="129063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zoomScale="70" zoomScaleNormal="70" zoomScalePageLayoutView="0" workbookViewId="0" topLeftCell="A22">
      <selection activeCell="AD17" sqref="AD17"/>
    </sheetView>
  </sheetViews>
  <sheetFormatPr defaultColWidth="8.66015625" defaultRowHeight="18"/>
  <cols>
    <col min="1" max="1" width="18.33203125" style="0" bestFit="1" customWidth="1"/>
    <col min="2" max="25" width="5.66015625" style="0" customWidth="1"/>
    <col min="26" max="28" width="5.83203125" style="0" customWidth="1"/>
    <col min="29" max="30" width="5.66015625" style="0" customWidth="1"/>
  </cols>
  <sheetData>
    <row r="1" spans="1:16" ht="17.25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29" ht="18" thickBot="1">
      <c r="A2" s="5"/>
      <c r="B2" s="1"/>
      <c r="C2" s="2"/>
      <c r="D2" s="2"/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6"/>
      <c r="AC2" s="43" t="s">
        <v>31</v>
      </c>
    </row>
    <row r="3" spans="1:30" ht="30">
      <c r="A3" s="7" t="s">
        <v>0</v>
      </c>
      <c r="B3" s="9" t="s">
        <v>9</v>
      </c>
      <c r="C3" s="9" t="s">
        <v>35</v>
      </c>
      <c r="D3" s="10" t="s">
        <v>34</v>
      </c>
      <c r="E3" s="10" t="s">
        <v>30</v>
      </c>
      <c r="F3" s="10" t="s">
        <v>10</v>
      </c>
      <c r="G3" s="10" t="s">
        <v>33</v>
      </c>
      <c r="H3" s="10" t="s">
        <v>11</v>
      </c>
      <c r="I3" s="10" t="s">
        <v>27</v>
      </c>
      <c r="J3" s="10" t="s">
        <v>12</v>
      </c>
      <c r="K3" s="10" t="s">
        <v>28</v>
      </c>
      <c r="L3" s="10" t="s">
        <v>13</v>
      </c>
      <c r="M3" s="10" t="s">
        <v>29</v>
      </c>
      <c r="N3" s="10" t="s">
        <v>14</v>
      </c>
      <c r="O3" s="10" t="s">
        <v>32</v>
      </c>
      <c r="P3" s="10" t="s">
        <v>15</v>
      </c>
      <c r="Q3" s="10" t="s">
        <v>24</v>
      </c>
      <c r="R3" s="10" t="s">
        <v>16</v>
      </c>
      <c r="S3" s="10" t="s">
        <v>25</v>
      </c>
      <c r="T3" s="10" t="s">
        <v>17</v>
      </c>
      <c r="U3" s="10" t="s">
        <v>26</v>
      </c>
      <c r="V3" s="10" t="s">
        <v>18</v>
      </c>
      <c r="W3" s="39" t="s">
        <v>19</v>
      </c>
      <c r="X3" s="39" t="s">
        <v>20</v>
      </c>
      <c r="Y3" s="39" t="s">
        <v>21</v>
      </c>
      <c r="Z3" s="39" t="s">
        <v>22</v>
      </c>
      <c r="AA3" s="39" t="s">
        <v>36</v>
      </c>
      <c r="AB3" s="39" t="s">
        <v>37</v>
      </c>
      <c r="AC3" s="11" t="s">
        <v>39</v>
      </c>
      <c r="AD3" s="52" t="s">
        <v>44</v>
      </c>
    </row>
    <row r="4" spans="1:29" ht="17.25">
      <c r="A4" s="31" t="s">
        <v>1</v>
      </c>
      <c r="B4" s="12">
        <v>4</v>
      </c>
      <c r="C4" s="12">
        <v>26</v>
      </c>
      <c r="D4" s="13">
        <v>35</v>
      </c>
      <c r="E4" s="13">
        <v>44</v>
      </c>
      <c r="F4" s="13">
        <v>44</v>
      </c>
      <c r="G4" s="13">
        <v>45</v>
      </c>
      <c r="H4" s="13">
        <v>49</v>
      </c>
      <c r="I4" s="13">
        <v>51</v>
      </c>
      <c r="J4" s="13">
        <v>50</v>
      </c>
      <c r="K4" s="13">
        <v>47</v>
      </c>
      <c r="L4" s="14">
        <v>50</v>
      </c>
      <c r="M4" s="14">
        <v>49</v>
      </c>
      <c r="N4" s="15">
        <v>42</v>
      </c>
      <c r="O4" s="15">
        <v>38</v>
      </c>
      <c r="P4" s="15">
        <v>32</v>
      </c>
      <c r="Q4" s="40">
        <v>27</v>
      </c>
      <c r="R4" s="16">
        <v>27</v>
      </c>
      <c r="S4" s="16">
        <v>25</v>
      </c>
      <c r="T4" s="16">
        <v>33</v>
      </c>
      <c r="U4" s="16">
        <v>48</v>
      </c>
      <c r="V4" s="16">
        <v>60</v>
      </c>
      <c r="W4" s="16">
        <v>69</v>
      </c>
      <c r="X4" s="16">
        <v>85</v>
      </c>
      <c r="Y4" s="16">
        <v>101</v>
      </c>
      <c r="Z4" s="16">
        <v>113</v>
      </c>
      <c r="AA4" s="16">
        <v>123</v>
      </c>
      <c r="AB4" s="16">
        <v>143</v>
      </c>
      <c r="AC4" s="17">
        <v>145</v>
      </c>
    </row>
    <row r="5" spans="1:29" ht="17.25">
      <c r="A5" s="32" t="s">
        <v>2</v>
      </c>
      <c r="B5" s="18">
        <v>5</v>
      </c>
      <c r="C5" s="18">
        <v>10</v>
      </c>
      <c r="D5" s="19">
        <v>19</v>
      </c>
      <c r="E5" s="19">
        <v>34</v>
      </c>
      <c r="F5" s="19">
        <v>48</v>
      </c>
      <c r="G5" s="19">
        <v>92</v>
      </c>
      <c r="H5" s="19">
        <v>140</v>
      </c>
      <c r="I5" s="19">
        <v>201</v>
      </c>
      <c r="J5" s="19">
        <v>252</v>
      </c>
      <c r="K5" s="19">
        <v>326</v>
      </c>
      <c r="L5" s="20">
        <v>351</v>
      </c>
      <c r="M5" s="20">
        <v>377</v>
      </c>
      <c r="N5" s="21">
        <v>379</v>
      </c>
      <c r="O5" s="21">
        <v>386</v>
      </c>
      <c r="P5" s="21">
        <v>394</v>
      </c>
      <c r="Q5" s="41">
        <v>408</v>
      </c>
      <c r="R5" s="22">
        <v>433</v>
      </c>
      <c r="S5" s="22">
        <v>442</v>
      </c>
      <c r="T5" s="22">
        <v>502</v>
      </c>
      <c r="U5" s="22">
        <v>558</v>
      </c>
      <c r="V5" s="22">
        <v>633</v>
      </c>
      <c r="W5" s="22">
        <v>722</v>
      </c>
      <c r="X5" s="22">
        <v>836</v>
      </c>
      <c r="Y5" s="22">
        <v>924</v>
      </c>
      <c r="Z5" s="22">
        <v>1075</v>
      </c>
      <c r="AA5" s="22">
        <v>1174</v>
      </c>
      <c r="AB5" s="22">
        <v>1357</v>
      </c>
      <c r="AC5" s="23">
        <v>1521</v>
      </c>
    </row>
    <row r="6" spans="1:29" ht="17.25">
      <c r="A6" s="33" t="s">
        <v>3</v>
      </c>
      <c r="B6" s="18">
        <v>7</v>
      </c>
      <c r="C6" s="18">
        <v>19</v>
      </c>
      <c r="D6" s="19">
        <v>51</v>
      </c>
      <c r="E6" s="19">
        <v>105</v>
      </c>
      <c r="F6" s="19">
        <v>182</v>
      </c>
      <c r="G6" s="19">
        <v>293</v>
      </c>
      <c r="H6" s="19">
        <v>396</v>
      </c>
      <c r="I6" s="19">
        <v>509</v>
      </c>
      <c r="J6" s="19">
        <v>596</v>
      </c>
      <c r="K6" s="19">
        <v>672</v>
      </c>
      <c r="L6" s="20">
        <v>755</v>
      </c>
      <c r="M6" s="20">
        <v>806</v>
      </c>
      <c r="N6" s="21">
        <v>854</v>
      </c>
      <c r="O6" s="21">
        <v>877</v>
      </c>
      <c r="P6" s="21">
        <v>895</v>
      </c>
      <c r="Q6" s="41">
        <v>911</v>
      </c>
      <c r="R6" s="22">
        <v>949</v>
      </c>
      <c r="S6" s="22">
        <v>1002</v>
      </c>
      <c r="T6" s="22">
        <v>1042</v>
      </c>
      <c r="U6" s="22">
        <v>1086</v>
      </c>
      <c r="V6" s="22">
        <v>1144</v>
      </c>
      <c r="W6" s="22">
        <v>1238</v>
      </c>
      <c r="X6" s="22">
        <v>1312</v>
      </c>
      <c r="Y6" s="22">
        <v>1369</v>
      </c>
      <c r="Z6" s="22">
        <v>1451</v>
      </c>
      <c r="AA6" s="22">
        <v>1484</v>
      </c>
      <c r="AB6" s="22">
        <v>1671</v>
      </c>
      <c r="AC6" s="23">
        <v>1802</v>
      </c>
    </row>
    <row r="7" spans="1:29" ht="17.25">
      <c r="A7" s="34" t="s">
        <v>4</v>
      </c>
      <c r="B7" s="18">
        <v>7</v>
      </c>
      <c r="C7" s="18">
        <v>13</v>
      </c>
      <c r="D7" s="19">
        <v>21</v>
      </c>
      <c r="E7" s="19">
        <v>42</v>
      </c>
      <c r="F7" s="19">
        <v>69</v>
      </c>
      <c r="G7" s="19">
        <v>72</v>
      </c>
      <c r="H7" s="19">
        <v>86</v>
      </c>
      <c r="I7" s="19">
        <v>102</v>
      </c>
      <c r="J7" s="19">
        <v>116</v>
      </c>
      <c r="K7" s="19">
        <v>131</v>
      </c>
      <c r="L7" s="20">
        <v>153</v>
      </c>
      <c r="M7" s="20">
        <v>162</v>
      </c>
      <c r="N7" s="21">
        <v>164</v>
      </c>
      <c r="O7" s="21">
        <v>166</v>
      </c>
      <c r="P7" s="21">
        <v>165</v>
      </c>
      <c r="Q7" s="41">
        <v>152</v>
      </c>
      <c r="R7" s="22">
        <v>157</v>
      </c>
      <c r="S7" s="22">
        <v>163</v>
      </c>
      <c r="T7" s="22">
        <v>152</v>
      </c>
      <c r="U7" s="22">
        <v>151</v>
      </c>
      <c r="V7" s="22">
        <v>138</v>
      </c>
      <c r="W7" s="22">
        <v>141</v>
      </c>
      <c r="X7" s="22">
        <v>141</v>
      </c>
      <c r="Y7" s="22">
        <v>142</v>
      </c>
      <c r="Z7" s="22">
        <v>148</v>
      </c>
      <c r="AA7" s="22">
        <v>142</v>
      </c>
      <c r="AB7" s="22">
        <v>131</v>
      </c>
      <c r="AC7" s="23">
        <v>126</v>
      </c>
    </row>
    <row r="8" spans="1:29" ht="17.25">
      <c r="A8" s="35" t="s">
        <v>5</v>
      </c>
      <c r="B8" s="18">
        <v>0</v>
      </c>
      <c r="C8" s="18">
        <v>5</v>
      </c>
      <c r="D8" s="19">
        <v>31</v>
      </c>
      <c r="E8" s="19">
        <v>52</v>
      </c>
      <c r="F8" s="19">
        <v>95</v>
      </c>
      <c r="G8" s="19">
        <v>153</v>
      </c>
      <c r="H8" s="19">
        <v>195</v>
      </c>
      <c r="I8" s="19">
        <v>236</v>
      </c>
      <c r="J8" s="19">
        <v>284</v>
      </c>
      <c r="K8" s="19">
        <v>330</v>
      </c>
      <c r="L8" s="20">
        <v>396</v>
      </c>
      <c r="M8" s="20">
        <v>458</v>
      </c>
      <c r="N8" s="21">
        <v>509</v>
      </c>
      <c r="O8" s="21">
        <v>565</v>
      </c>
      <c r="P8" s="21">
        <v>581</v>
      </c>
      <c r="Q8" s="41">
        <v>617</v>
      </c>
      <c r="R8" s="22">
        <v>652</v>
      </c>
      <c r="S8" s="22">
        <v>722</v>
      </c>
      <c r="T8" s="22">
        <v>828</v>
      </c>
      <c r="U8" s="22">
        <v>914</v>
      </c>
      <c r="V8" s="22">
        <v>990</v>
      </c>
      <c r="W8" s="22">
        <v>1083</v>
      </c>
      <c r="X8" s="22">
        <v>1213</v>
      </c>
      <c r="Y8" s="22">
        <v>1349</v>
      </c>
      <c r="Z8" s="22">
        <v>1513</v>
      </c>
      <c r="AA8" s="22">
        <v>1724</v>
      </c>
      <c r="AB8" s="22">
        <v>1957</v>
      </c>
      <c r="AC8" s="23">
        <v>2171</v>
      </c>
    </row>
    <row r="9" spans="1:29" ht="17.25">
      <c r="A9" s="36" t="s">
        <v>6</v>
      </c>
      <c r="B9" s="18">
        <v>0</v>
      </c>
      <c r="C9" s="18">
        <v>3</v>
      </c>
      <c r="D9" s="19">
        <v>10</v>
      </c>
      <c r="E9" s="19">
        <v>33</v>
      </c>
      <c r="F9" s="19">
        <v>57</v>
      </c>
      <c r="G9" s="19">
        <v>84</v>
      </c>
      <c r="H9" s="19">
        <v>117</v>
      </c>
      <c r="I9" s="19">
        <v>144</v>
      </c>
      <c r="J9" s="19">
        <v>180</v>
      </c>
      <c r="K9" s="19">
        <v>221</v>
      </c>
      <c r="L9" s="20">
        <v>256</v>
      </c>
      <c r="M9" s="20">
        <v>192</v>
      </c>
      <c r="N9" s="21">
        <v>190</v>
      </c>
      <c r="O9" s="21">
        <v>185</v>
      </c>
      <c r="P9" s="21">
        <v>186</v>
      </c>
      <c r="Q9" s="41">
        <v>182</v>
      </c>
      <c r="R9" s="22">
        <v>182</v>
      </c>
      <c r="S9" s="22">
        <v>174</v>
      </c>
      <c r="T9" s="22">
        <v>175</v>
      </c>
      <c r="U9" s="22">
        <v>169</v>
      </c>
      <c r="V9" s="22">
        <v>166</v>
      </c>
      <c r="W9" s="22">
        <v>155</v>
      </c>
      <c r="X9" s="22">
        <v>148</v>
      </c>
      <c r="Y9" s="22">
        <v>149</v>
      </c>
      <c r="Z9" s="22">
        <v>143</v>
      </c>
      <c r="AA9" s="22">
        <v>149</v>
      </c>
      <c r="AB9" s="22">
        <v>144</v>
      </c>
      <c r="AC9" s="23">
        <v>152</v>
      </c>
    </row>
    <row r="10" spans="1:29" ht="17.25">
      <c r="A10" s="37" t="s">
        <v>7</v>
      </c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20"/>
      <c r="M10" s="20">
        <v>96</v>
      </c>
      <c r="N10" s="21">
        <v>134</v>
      </c>
      <c r="O10" s="21">
        <v>160</v>
      </c>
      <c r="P10" s="21">
        <v>194</v>
      </c>
      <c r="Q10" s="41">
        <v>226</v>
      </c>
      <c r="R10" s="22">
        <v>284</v>
      </c>
      <c r="S10" s="22">
        <v>340</v>
      </c>
      <c r="T10" s="22">
        <v>419</v>
      </c>
      <c r="U10" s="22">
        <v>481</v>
      </c>
      <c r="V10" s="22">
        <v>574</v>
      </c>
      <c r="W10" s="22">
        <v>655</v>
      </c>
      <c r="X10" s="22">
        <v>708</v>
      </c>
      <c r="Y10" s="22">
        <v>752</v>
      </c>
      <c r="Z10" s="22">
        <v>810</v>
      </c>
      <c r="AA10" s="22">
        <v>851</v>
      </c>
      <c r="AB10" s="22">
        <v>950</v>
      </c>
      <c r="AC10" s="23">
        <v>959</v>
      </c>
    </row>
    <row r="11" spans="1:29" ht="17.25">
      <c r="A11" s="38" t="s">
        <v>8</v>
      </c>
      <c r="B11" s="24"/>
      <c r="C11" s="24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7">
        <v>13</v>
      </c>
      <c r="O11" s="27">
        <v>25</v>
      </c>
      <c r="P11" s="27">
        <v>29</v>
      </c>
      <c r="Q11" s="42">
        <v>31</v>
      </c>
      <c r="R11" s="28">
        <v>42</v>
      </c>
      <c r="S11" s="29">
        <v>41</v>
      </c>
      <c r="T11" s="29">
        <v>58</v>
      </c>
      <c r="U11" s="29">
        <v>67</v>
      </c>
      <c r="V11" s="29">
        <v>97</v>
      </c>
      <c r="W11" s="29">
        <v>131</v>
      </c>
      <c r="X11" s="29">
        <v>228</v>
      </c>
      <c r="Y11" s="29">
        <v>303</v>
      </c>
      <c r="Z11" s="29">
        <v>425</v>
      </c>
      <c r="AA11" s="29">
        <v>581</v>
      </c>
      <c r="AB11" s="29">
        <v>736</v>
      </c>
      <c r="AC11" s="51">
        <v>810</v>
      </c>
    </row>
    <row r="12" spans="1:29" ht="18" thickBot="1">
      <c r="A12" s="8"/>
      <c r="B12" s="30">
        <f aca="true" t="shared" si="0" ref="B12:Z12">SUM(B4:B11)</f>
        <v>23</v>
      </c>
      <c r="C12" s="30">
        <f t="shared" si="0"/>
        <v>76</v>
      </c>
      <c r="D12" s="30">
        <f t="shared" si="0"/>
        <v>167</v>
      </c>
      <c r="E12" s="30">
        <f t="shared" si="0"/>
        <v>310</v>
      </c>
      <c r="F12" s="30">
        <f t="shared" si="0"/>
        <v>495</v>
      </c>
      <c r="G12" s="30">
        <f t="shared" si="0"/>
        <v>739</v>
      </c>
      <c r="H12" s="30">
        <f t="shared" si="0"/>
        <v>983</v>
      </c>
      <c r="I12" s="30">
        <f t="shared" si="0"/>
        <v>1243</v>
      </c>
      <c r="J12" s="30">
        <f t="shared" si="0"/>
        <v>1478</v>
      </c>
      <c r="K12" s="30">
        <f t="shared" si="0"/>
        <v>1727</v>
      </c>
      <c r="L12" s="30">
        <f t="shared" si="0"/>
        <v>1961</v>
      </c>
      <c r="M12" s="30">
        <f t="shared" si="0"/>
        <v>2140</v>
      </c>
      <c r="N12" s="30">
        <f t="shared" si="0"/>
        <v>2285</v>
      </c>
      <c r="O12" s="30">
        <f t="shared" si="0"/>
        <v>2402</v>
      </c>
      <c r="P12" s="30">
        <f t="shared" si="0"/>
        <v>2476</v>
      </c>
      <c r="Q12" s="30">
        <f t="shared" si="0"/>
        <v>2554</v>
      </c>
      <c r="R12" s="30">
        <f t="shared" si="0"/>
        <v>2726</v>
      </c>
      <c r="S12" s="30">
        <f t="shared" si="0"/>
        <v>2909</v>
      </c>
      <c r="T12" s="30">
        <f t="shared" si="0"/>
        <v>3209</v>
      </c>
      <c r="U12" s="30">
        <f t="shared" si="0"/>
        <v>3474</v>
      </c>
      <c r="V12" s="30">
        <f t="shared" si="0"/>
        <v>3802</v>
      </c>
      <c r="W12" s="30">
        <f t="shared" si="0"/>
        <v>4194</v>
      </c>
      <c r="X12" s="30">
        <f t="shared" si="0"/>
        <v>4671</v>
      </c>
      <c r="Y12" s="30">
        <f t="shared" si="0"/>
        <v>5089</v>
      </c>
      <c r="Z12" s="45">
        <f t="shared" si="0"/>
        <v>5678</v>
      </c>
      <c r="AA12" s="46">
        <v>6228</v>
      </c>
      <c r="AB12" s="50">
        <f>SUM(AB4:AB11)</f>
        <v>7089</v>
      </c>
      <c r="AC12" s="44">
        <f>SUM(AC4:AC11)</f>
        <v>7686</v>
      </c>
    </row>
    <row r="13" spans="1:29" ht="17.25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</row>
    <row r="14" spans="1:29" ht="17.25">
      <c r="A14" s="49" t="s">
        <v>40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</row>
    <row r="15" spans="1:29" ht="17.25">
      <c r="A15" s="49" t="s">
        <v>41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</row>
    <row r="16" spans="1:29" ht="17.25">
      <c r="A16" s="49" t="s">
        <v>42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</row>
    <row r="17" spans="1:29" ht="17.25">
      <c r="A17" s="49" t="s">
        <v>43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</row>
    <row r="18" spans="1:29" ht="17.25">
      <c r="A18" s="49" t="s">
        <v>38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</row>
    <row r="19" spans="1:29" ht="17.25">
      <c r="A19" s="49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</row>
    <row r="20" spans="1:29" ht="17.25">
      <c r="A20" s="49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</row>
  </sheetData>
  <sheetProtection/>
  <mergeCells count="1">
    <mergeCell ref="A1:P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2016-06-09T07:55:30Z</cp:lastPrinted>
  <dcterms:created xsi:type="dcterms:W3CDTF">2006-06-26T08:13:39Z</dcterms:created>
  <dcterms:modified xsi:type="dcterms:W3CDTF">2017-10-02T08:23:56Z</dcterms:modified>
  <cp:category/>
  <cp:version/>
  <cp:contentType/>
  <cp:contentStatus/>
</cp:coreProperties>
</file>