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_{6CE02276-5BE7-48F9-B56B-92F740581EAE}" xr6:coauthVersionLast="45" xr6:coauthVersionMax="45" xr10:uidLastSave="{00000000-0000-0000-0000-000000000000}"/>
  <bookViews>
    <workbookView xWindow="1900" yWindow="580" windowWidth="9770" windowHeight="10220" xr2:uid="{00000000-000D-0000-FFFF-FFFF00000000}"/>
  </bookViews>
  <sheets>
    <sheet name="応募事例に関する参考情報" sheetId="2" r:id="rId1"/>
  </sheets>
  <definedNames>
    <definedName name="_xlnm.Print_Area" localSheetId="0">応募事例に関する参考情報!$A$1:$AE$84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20" i="2" l="1"/>
  <c r="K20" i="2"/>
  <c r="M20" i="2"/>
  <c r="O20" i="2" s="1"/>
  <c r="O19" i="2" l="1"/>
  <c r="Q81" i="2" l="1"/>
  <c r="Q80" i="2"/>
  <c r="T64" i="2"/>
  <c r="Q64" i="2"/>
  <c r="N64" i="2"/>
  <c r="K64" i="2"/>
  <c r="H64" i="2"/>
  <c r="T55" i="2"/>
  <c r="Q55" i="2"/>
  <c r="N55" i="2"/>
  <c r="K55" i="2"/>
  <c r="H55" i="2"/>
  <c r="W52" i="2"/>
  <c r="W62" i="2"/>
  <c r="W64" i="2" s="1"/>
  <c r="N41" i="2" s="1"/>
  <c r="W61" i="2"/>
  <c r="W53" i="2"/>
  <c r="W55" i="2" s="1"/>
  <c r="H41" i="2" s="1"/>
  <c r="Q41" i="2" s="1"/>
  <c r="S42" i="2"/>
  <c r="Q42" i="2"/>
  <c r="V29" i="2"/>
  <c r="V28" i="2"/>
  <c r="U19" i="2"/>
  <c r="U18" i="2"/>
  <c r="O18" i="2"/>
  <c r="U20" i="2" l="1"/>
  <c r="S41" i="2"/>
</calcChain>
</file>

<file path=xl/sharedStrings.xml><?xml version="1.0" encoding="utf-8"?>
<sst xmlns="http://schemas.openxmlformats.org/spreadsheetml/2006/main" count="202" uniqueCount="114">
  <si>
    <t>応募者名（よみがな）</t>
    <rPh sb="0" eb="3">
      <t>オウボシャ</t>
    </rPh>
    <rPh sb="3" eb="4">
      <t>メイ</t>
    </rPh>
    <phoneticPr fontId="2"/>
  </si>
  <si>
    <t>【伐採関係】</t>
    <rPh sb="1" eb="3">
      <t>バッサイ</t>
    </rPh>
    <rPh sb="3" eb="5">
      <t>カンケイ</t>
    </rPh>
    <phoneticPr fontId="2"/>
  </si>
  <si>
    <t>応募部門</t>
    <rPh sb="0" eb="2">
      <t>オウボ</t>
    </rPh>
    <rPh sb="2" eb="4">
      <t>ブモン</t>
    </rPh>
    <phoneticPr fontId="2"/>
  </si>
  <si>
    <t>契約金額</t>
    <rPh sb="0" eb="3">
      <t>ケイヤクキン</t>
    </rPh>
    <rPh sb="3" eb="4">
      <t>ガク</t>
    </rPh>
    <phoneticPr fontId="2"/>
  </si>
  <si>
    <t>作業期間（日）</t>
    <rPh sb="0" eb="2">
      <t>サギョウ</t>
    </rPh>
    <rPh sb="2" eb="4">
      <t>キカン</t>
    </rPh>
    <rPh sb="5" eb="6">
      <t>ニチ</t>
    </rPh>
    <phoneticPr fontId="2"/>
  </si>
  <si>
    <t>（２）　対象箇所の林分状況</t>
    <rPh sb="4" eb="6">
      <t>タイショウ</t>
    </rPh>
    <rPh sb="6" eb="8">
      <t>カショ</t>
    </rPh>
    <rPh sb="9" eb="10">
      <t>リン</t>
    </rPh>
    <rPh sb="10" eb="11">
      <t>ブン</t>
    </rPh>
    <rPh sb="11" eb="13">
      <t>ジョウキョウ</t>
    </rPh>
    <phoneticPr fontId="4"/>
  </si>
  <si>
    <t>主な樹種</t>
    <rPh sb="0" eb="1">
      <t>オモ</t>
    </rPh>
    <rPh sb="2" eb="4">
      <t>ジュシュ</t>
    </rPh>
    <phoneticPr fontId="4"/>
  </si>
  <si>
    <t>林齢
（年生）</t>
    <rPh sb="0" eb="1">
      <t>リン</t>
    </rPh>
    <rPh sb="1" eb="2">
      <t>レイ</t>
    </rPh>
    <rPh sb="4" eb="6">
      <t>ネンセイ</t>
    </rPh>
    <phoneticPr fontId="4"/>
  </si>
  <si>
    <t>面　積
（ha）</t>
    <rPh sb="0" eb="1">
      <t>メン</t>
    </rPh>
    <rPh sb="2" eb="3">
      <t>セキ</t>
    </rPh>
    <phoneticPr fontId="4"/>
  </si>
  <si>
    <t>蓄　　　　積</t>
    <rPh sb="0" eb="1">
      <t>チク</t>
    </rPh>
    <rPh sb="5" eb="6">
      <t>セキ</t>
    </rPh>
    <phoneticPr fontId="4"/>
  </si>
  <si>
    <t>平　　　均</t>
    <rPh sb="0" eb="1">
      <t>ヒラ</t>
    </rPh>
    <rPh sb="4" eb="5">
      <t>ヒトシ</t>
    </rPh>
    <phoneticPr fontId="4"/>
  </si>
  <si>
    <t>林地傾斜（平均）
（度）</t>
    <rPh sb="0" eb="1">
      <t>リン</t>
    </rPh>
    <rPh sb="1" eb="2">
      <t>チ</t>
    </rPh>
    <rPh sb="2" eb="4">
      <t>ケイシャ</t>
    </rPh>
    <rPh sb="5" eb="7">
      <t>ヘイキン</t>
    </rPh>
    <rPh sb="10" eb="11">
      <t>ド</t>
    </rPh>
    <phoneticPr fontId="4"/>
  </si>
  <si>
    <t>本数
（本）</t>
    <rPh sb="0" eb="2">
      <t>ホンスウ</t>
    </rPh>
    <rPh sb="4" eb="5">
      <t>ホン</t>
    </rPh>
    <phoneticPr fontId="4"/>
  </si>
  <si>
    <t>材積
（㎥）</t>
    <rPh sb="0" eb="2">
      <t>ザイセキ</t>
    </rPh>
    <phoneticPr fontId="4"/>
  </si>
  <si>
    <t>ha当たり蓄積
（㎥/ha）</t>
    <rPh sb="2" eb="3">
      <t>ア</t>
    </rPh>
    <rPh sb="5" eb="7">
      <t>チクセキ</t>
    </rPh>
    <phoneticPr fontId="4"/>
  </si>
  <si>
    <t>胸高直径
（cm）</t>
    <rPh sb="0" eb="2">
      <t>キョウコウ</t>
    </rPh>
    <rPh sb="2" eb="4">
      <t>チョッケイ</t>
    </rPh>
    <phoneticPr fontId="4"/>
  </si>
  <si>
    <t>樹高
（m）</t>
    <rPh sb="0" eb="1">
      <t>キ</t>
    </rPh>
    <rPh sb="1" eb="2">
      <t>タカ</t>
    </rPh>
    <phoneticPr fontId="4"/>
  </si>
  <si>
    <t>単木材積
（㎥/本）</t>
    <rPh sb="0" eb="1">
      <t>タン</t>
    </rPh>
    <rPh sb="1" eb="2">
      <t>ボク</t>
    </rPh>
    <rPh sb="2" eb="3">
      <t>ザイ</t>
    </rPh>
    <rPh sb="3" eb="4">
      <t>セキ</t>
    </rPh>
    <rPh sb="8" eb="9">
      <t>ホン</t>
    </rPh>
    <phoneticPr fontId="4"/>
  </si>
  <si>
    <t>～</t>
    <phoneticPr fontId="4"/>
  </si>
  <si>
    <t>合計</t>
    <rPh sb="0" eb="2">
      <t>ゴウケイ</t>
    </rPh>
    <phoneticPr fontId="6"/>
  </si>
  <si>
    <t>（注）</t>
    <rPh sb="1" eb="2">
      <t>チュウ</t>
    </rPh>
    <phoneticPr fontId="4"/>
  </si>
  <si>
    <t>１　複数の樹種がある場合、樹種毎に記載する。（樹種別に分けることが困難な場合は、まとめて記載する。）</t>
    <rPh sb="2" eb="4">
      <t>フクスウ</t>
    </rPh>
    <rPh sb="5" eb="7">
      <t>ジュシュ</t>
    </rPh>
    <rPh sb="10" eb="12">
      <t>バアイ</t>
    </rPh>
    <rPh sb="13" eb="16">
      <t>ジュシュゴト</t>
    </rPh>
    <rPh sb="17" eb="19">
      <t>キサイ</t>
    </rPh>
    <rPh sb="23" eb="25">
      <t>ジュシュ</t>
    </rPh>
    <rPh sb="25" eb="26">
      <t>ベツ</t>
    </rPh>
    <rPh sb="27" eb="28">
      <t>ワ</t>
    </rPh>
    <rPh sb="33" eb="35">
      <t>コンナン</t>
    </rPh>
    <rPh sb="36" eb="38">
      <t>バアイ</t>
    </rPh>
    <rPh sb="44" eb="46">
      <t>キサイ</t>
    </rPh>
    <phoneticPr fontId="4"/>
  </si>
  <si>
    <t>２　林齢は、複数の林齢となっている場合に最も若齢から最長齢の範囲を記載する。</t>
    <rPh sb="2" eb="3">
      <t>リン</t>
    </rPh>
    <rPh sb="3" eb="4">
      <t>レイ</t>
    </rPh>
    <rPh sb="6" eb="8">
      <t>フクスウ</t>
    </rPh>
    <rPh sb="9" eb="10">
      <t>リン</t>
    </rPh>
    <rPh sb="10" eb="11">
      <t>レイ</t>
    </rPh>
    <rPh sb="17" eb="19">
      <t>バアイ</t>
    </rPh>
    <rPh sb="20" eb="21">
      <t>モット</t>
    </rPh>
    <rPh sb="22" eb="24">
      <t>ジャクレイ</t>
    </rPh>
    <rPh sb="26" eb="28">
      <t>サイチョウ</t>
    </rPh>
    <rPh sb="28" eb="29">
      <t>レイ</t>
    </rPh>
    <rPh sb="30" eb="32">
      <t>ハンイ</t>
    </rPh>
    <rPh sb="33" eb="35">
      <t>キサイ</t>
    </rPh>
    <phoneticPr fontId="4"/>
  </si>
  <si>
    <t>（３）  伐採・搬出の内容</t>
    <rPh sb="5" eb="7">
      <t>バッサイ</t>
    </rPh>
    <rPh sb="8" eb="10">
      <t>ハンシュツ</t>
    </rPh>
    <rPh sb="11" eb="13">
      <t>ナイヨウ</t>
    </rPh>
    <phoneticPr fontId="4"/>
  </si>
  <si>
    <t>区分</t>
    <rPh sb="0" eb="2">
      <t>クブン</t>
    </rPh>
    <phoneticPr fontId="4"/>
  </si>
  <si>
    <t>伐採方法</t>
    <rPh sb="0" eb="2">
      <t>バッサイ</t>
    </rPh>
    <rPh sb="2" eb="4">
      <t>ホウホウ</t>
    </rPh>
    <phoneticPr fontId="4"/>
  </si>
  <si>
    <t>形状等</t>
    <rPh sb="0" eb="2">
      <t>ケイジョウ</t>
    </rPh>
    <rPh sb="2" eb="3">
      <t>トウ</t>
    </rPh>
    <phoneticPr fontId="6"/>
  </si>
  <si>
    <t>伐採率</t>
    <rPh sb="0" eb="2">
      <t>バッサイ</t>
    </rPh>
    <rPh sb="2" eb="3">
      <t>リツ</t>
    </rPh>
    <phoneticPr fontId="4"/>
  </si>
  <si>
    <t>利用率</t>
    <rPh sb="0" eb="3">
      <t>リヨウリツ</t>
    </rPh>
    <phoneticPr fontId="4"/>
  </si>
  <si>
    <t>路網密度
（ｍ/ha）</t>
    <rPh sb="0" eb="1">
      <t>ロ</t>
    </rPh>
    <rPh sb="1" eb="2">
      <t>モウ</t>
    </rPh>
    <rPh sb="2" eb="4">
      <t>ミツド</t>
    </rPh>
    <phoneticPr fontId="4"/>
  </si>
  <si>
    <t>平均集材
距離（ｍ）</t>
    <rPh sb="0" eb="2">
      <t>ヘイキン</t>
    </rPh>
    <rPh sb="2" eb="4">
      <t>シュウザイ</t>
    </rPh>
    <rPh sb="5" eb="7">
      <t>キョリ</t>
    </rPh>
    <phoneticPr fontId="4"/>
  </si>
  <si>
    <t>本数比</t>
    <rPh sb="0" eb="2">
      <t>ホンスウ</t>
    </rPh>
    <rPh sb="2" eb="3">
      <t>ヒ</t>
    </rPh>
    <phoneticPr fontId="4"/>
  </si>
  <si>
    <t>材積比</t>
    <rPh sb="0" eb="2">
      <t>ザイセキ</t>
    </rPh>
    <rPh sb="2" eb="3">
      <t>ヒ</t>
    </rPh>
    <phoneticPr fontId="4"/>
  </si>
  <si>
    <t>（A）</t>
    <phoneticPr fontId="6"/>
  </si>
  <si>
    <t>（B）</t>
    <phoneticPr fontId="6"/>
  </si>
  <si>
    <t>（B）/（A）</t>
    <phoneticPr fontId="6"/>
  </si>
  <si>
    <t>間　伐</t>
    <rPh sb="0" eb="1">
      <t>マ</t>
    </rPh>
    <rPh sb="2" eb="3">
      <t>バツ</t>
    </rPh>
    <phoneticPr fontId="6"/>
  </si>
  <si>
    <t>主　伐</t>
    <rPh sb="0" eb="1">
      <t>ヌシ</t>
    </rPh>
    <rPh sb="2" eb="3">
      <t>バツ</t>
    </rPh>
    <phoneticPr fontId="6"/>
  </si>
  <si>
    <t>３　利用回数欄は、初めての利用間伐であれば初回とし、それ以外は当該搬出が何回目の利用に当たるのかを記載する。</t>
    <rPh sb="2" eb="4">
      <t>リヨウ</t>
    </rPh>
    <rPh sb="4" eb="6">
      <t>カイスウ</t>
    </rPh>
    <rPh sb="6" eb="7">
      <t>ラン</t>
    </rPh>
    <rPh sb="9" eb="10">
      <t>ハジ</t>
    </rPh>
    <rPh sb="13" eb="15">
      <t>リヨウ</t>
    </rPh>
    <rPh sb="15" eb="17">
      <t>カンバツ</t>
    </rPh>
    <rPh sb="21" eb="23">
      <t>ショカイ</t>
    </rPh>
    <rPh sb="28" eb="30">
      <t>イガイ</t>
    </rPh>
    <rPh sb="31" eb="33">
      <t>トウガイ</t>
    </rPh>
    <rPh sb="33" eb="35">
      <t>ハンシュツ</t>
    </rPh>
    <rPh sb="36" eb="37">
      <t>ナン</t>
    </rPh>
    <rPh sb="37" eb="39">
      <t>カイメ</t>
    </rPh>
    <rPh sb="40" eb="42">
      <t>リヨウ</t>
    </rPh>
    <rPh sb="43" eb="44">
      <t>ア</t>
    </rPh>
    <rPh sb="49" eb="51">
      <t>キサイ</t>
    </rPh>
    <phoneticPr fontId="4"/>
  </si>
  <si>
    <t>４　利用材積欄は、事例の林分から生産された丸太、原料材等の利用できた素材量を記載する。</t>
    <rPh sb="2" eb="4">
      <t>リヨウ</t>
    </rPh>
    <rPh sb="4" eb="5">
      <t>ザイ</t>
    </rPh>
    <rPh sb="5" eb="6">
      <t>セキ</t>
    </rPh>
    <rPh sb="6" eb="7">
      <t>ラン</t>
    </rPh>
    <rPh sb="9" eb="11">
      <t>ジレイ</t>
    </rPh>
    <rPh sb="12" eb="13">
      <t>リン</t>
    </rPh>
    <rPh sb="13" eb="14">
      <t>ブン</t>
    </rPh>
    <rPh sb="16" eb="18">
      <t>セイサン</t>
    </rPh>
    <rPh sb="21" eb="23">
      <t>マルタ</t>
    </rPh>
    <rPh sb="24" eb="26">
      <t>ゲンリョウ</t>
    </rPh>
    <rPh sb="26" eb="27">
      <t>ザイ</t>
    </rPh>
    <rPh sb="27" eb="28">
      <t>トウ</t>
    </rPh>
    <rPh sb="29" eb="31">
      <t>リヨウ</t>
    </rPh>
    <rPh sb="34" eb="36">
      <t>ソザイ</t>
    </rPh>
    <rPh sb="36" eb="37">
      <t>リョウ</t>
    </rPh>
    <rPh sb="38" eb="40">
      <t>キサイ</t>
    </rPh>
    <phoneticPr fontId="4"/>
  </si>
  <si>
    <t>５　路網密度欄は、事例箇所における公道、林道、林業専用道、森林作業道等の合計のＨＡ当たりの延長を記載する。</t>
    <rPh sb="2" eb="3">
      <t>ロ</t>
    </rPh>
    <rPh sb="3" eb="4">
      <t>モウ</t>
    </rPh>
    <rPh sb="4" eb="6">
      <t>ミツド</t>
    </rPh>
    <rPh sb="6" eb="7">
      <t>ラン</t>
    </rPh>
    <rPh sb="9" eb="11">
      <t>ジレイ</t>
    </rPh>
    <rPh sb="11" eb="13">
      <t>カショ</t>
    </rPh>
    <rPh sb="17" eb="19">
      <t>コウドウ</t>
    </rPh>
    <rPh sb="20" eb="22">
      <t>リンドウ</t>
    </rPh>
    <rPh sb="23" eb="25">
      <t>リンギョウ</t>
    </rPh>
    <rPh sb="25" eb="28">
      <t>センヨウドウ</t>
    </rPh>
    <rPh sb="29" eb="31">
      <t>シンリン</t>
    </rPh>
    <rPh sb="31" eb="34">
      <t>サギョウドウ</t>
    </rPh>
    <rPh sb="34" eb="35">
      <t>トウ</t>
    </rPh>
    <rPh sb="36" eb="38">
      <t>ゴウケイ</t>
    </rPh>
    <rPh sb="41" eb="42">
      <t>ア</t>
    </rPh>
    <rPh sb="45" eb="47">
      <t>エンチョウ</t>
    </rPh>
    <rPh sb="48" eb="50">
      <t>キサイ</t>
    </rPh>
    <phoneticPr fontId="4"/>
  </si>
  <si>
    <t>区　　分</t>
    <rPh sb="0" eb="1">
      <t>ク</t>
    </rPh>
    <rPh sb="3" eb="4">
      <t>ブン</t>
    </rPh>
    <phoneticPr fontId="4"/>
  </si>
  <si>
    <t>従来方式</t>
    <rPh sb="0" eb="2">
      <t>ジュウライ</t>
    </rPh>
    <rPh sb="2" eb="4">
      <t>ホウシキ</t>
    </rPh>
    <phoneticPr fontId="4"/>
  </si>
  <si>
    <t>現行方式</t>
    <rPh sb="0" eb="2">
      <t>ゲンコウ</t>
    </rPh>
    <rPh sb="2" eb="4">
      <t>ホウシキ</t>
    </rPh>
    <phoneticPr fontId="4"/>
  </si>
  <si>
    <t>従来方式比（％）</t>
    <rPh sb="0" eb="2">
      <t>ジュウライ</t>
    </rPh>
    <rPh sb="2" eb="4">
      <t>ホウシキ</t>
    </rPh>
    <rPh sb="4" eb="5">
      <t>ヒ</t>
    </rPh>
    <phoneticPr fontId="4"/>
  </si>
  <si>
    <t>従来
（A）</t>
    <rPh sb="0" eb="2">
      <t>ジュウライ</t>
    </rPh>
    <phoneticPr fontId="4"/>
  </si>
  <si>
    <t>目標
（B）</t>
    <rPh sb="0" eb="2">
      <t>モクヒョウ</t>
    </rPh>
    <phoneticPr fontId="6"/>
  </si>
  <si>
    <t>実行結果
（C）</t>
    <rPh sb="0" eb="2">
      <t>ジッコウ</t>
    </rPh>
    <rPh sb="2" eb="4">
      <t>ケッカ</t>
    </rPh>
    <phoneticPr fontId="4"/>
  </si>
  <si>
    <t>（C）/（A）</t>
    <phoneticPr fontId="6"/>
  </si>
  <si>
    <t>１　従来方式及び現行方式の生産性　＝　利用材積　÷　（伐倒～巻立に係る延べ人員）</t>
    <rPh sb="2" eb="4">
      <t>ジュウライ</t>
    </rPh>
    <rPh sb="4" eb="6">
      <t>ホウシキ</t>
    </rPh>
    <rPh sb="6" eb="7">
      <t>オヨ</t>
    </rPh>
    <rPh sb="8" eb="10">
      <t>ゲンコウ</t>
    </rPh>
    <rPh sb="10" eb="12">
      <t>ホウシキ</t>
    </rPh>
    <rPh sb="13" eb="16">
      <t>セイサンセイ</t>
    </rPh>
    <rPh sb="19" eb="21">
      <t>リヨウ</t>
    </rPh>
    <rPh sb="21" eb="23">
      <t>ザイセキ</t>
    </rPh>
    <rPh sb="27" eb="29">
      <t>バットウ</t>
    </rPh>
    <rPh sb="30" eb="31">
      <t>マキ</t>
    </rPh>
    <rPh sb="31" eb="32">
      <t>タ</t>
    </rPh>
    <rPh sb="33" eb="34">
      <t>カカ</t>
    </rPh>
    <rPh sb="35" eb="36">
      <t>ノ</t>
    </rPh>
    <rPh sb="37" eb="38">
      <t>ジン</t>
    </rPh>
    <rPh sb="38" eb="39">
      <t>イン</t>
    </rPh>
    <phoneticPr fontId="4"/>
  </si>
  <si>
    <t>路網作設
(架設･撤去)</t>
    <rPh sb="0" eb="1">
      <t>ロ</t>
    </rPh>
    <rPh sb="1" eb="2">
      <t>モウ</t>
    </rPh>
    <rPh sb="2" eb="3">
      <t>ツクル</t>
    </rPh>
    <rPh sb="3" eb="4">
      <t>モウ</t>
    </rPh>
    <rPh sb="6" eb="8">
      <t>カセツ</t>
    </rPh>
    <rPh sb="9" eb="11">
      <t>テッキョ</t>
    </rPh>
    <phoneticPr fontId="4"/>
  </si>
  <si>
    <t>伐倒</t>
    <rPh sb="0" eb="2">
      <t>バットウ</t>
    </rPh>
    <phoneticPr fontId="4"/>
  </si>
  <si>
    <t>木寄集材</t>
    <rPh sb="2" eb="3">
      <t>シュウ</t>
    </rPh>
    <phoneticPr fontId="4"/>
  </si>
  <si>
    <t>造材</t>
    <rPh sb="0" eb="2">
      <t>ゾウザイ</t>
    </rPh>
    <phoneticPr fontId="4"/>
  </si>
  <si>
    <t>集搬</t>
    <rPh sb="0" eb="2">
      <t>シュウハン</t>
    </rPh>
    <phoneticPr fontId="4"/>
  </si>
  <si>
    <t>巻立</t>
    <rPh sb="0" eb="1">
      <t>マキ</t>
    </rPh>
    <rPh sb="1" eb="2">
      <t>タ</t>
    </rPh>
    <phoneticPr fontId="4"/>
  </si>
  <si>
    <t>積込</t>
    <rPh sb="0" eb="1">
      <t>ツ</t>
    </rPh>
    <rPh sb="1" eb="2">
      <t>コ</t>
    </rPh>
    <phoneticPr fontId="4"/>
  </si>
  <si>
    <t>トラック運材</t>
    <rPh sb="4" eb="6">
      <t>ウンザイ</t>
    </rPh>
    <phoneticPr fontId="4"/>
  </si>
  <si>
    <t>計</t>
    <rPh sb="0" eb="1">
      <t>ケイ</t>
    </rPh>
    <phoneticPr fontId="4"/>
  </si>
  <si>
    <t>人員配置</t>
    <rPh sb="0" eb="2">
      <t>ジンイン</t>
    </rPh>
    <rPh sb="2" eb="4">
      <t>ハイチ</t>
    </rPh>
    <phoneticPr fontId="4"/>
  </si>
  <si>
    <t>人</t>
    <rPh sb="0" eb="1">
      <t>ニン</t>
    </rPh>
    <phoneticPr fontId="4"/>
  </si>
  <si>
    <t>延べ人員</t>
    <rPh sb="0" eb="1">
      <t>ノ</t>
    </rPh>
    <rPh sb="2" eb="4">
      <t>ジンイン</t>
    </rPh>
    <phoneticPr fontId="4"/>
  </si>
  <si>
    <t>人日</t>
    <rPh sb="0" eb="1">
      <t>ニン</t>
    </rPh>
    <rPh sb="1" eb="2">
      <t>ニチ</t>
    </rPh>
    <phoneticPr fontId="4"/>
  </si>
  <si>
    <t>生産性</t>
    <rPh sb="0" eb="3">
      <t>セイサンセイ</t>
    </rPh>
    <phoneticPr fontId="4"/>
  </si>
  <si>
    <t>-</t>
    <phoneticPr fontId="6"/>
  </si>
  <si>
    <t>㎥/人日</t>
    <rPh sb="2" eb="3">
      <t>ニン</t>
    </rPh>
    <rPh sb="3" eb="4">
      <t>ニチ</t>
    </rPh>
    <phoneticPr fontId="4"/>
  </si>
  <si>
    <t>（イ）　作業システム（現行方式）</t>
    <rPh sb="4" eb="6">
      <t>サギョウ</t>
    </rPh>
    <rPh sb="11" eb="13">
      <t>ゲンコウ</t>
    </rPh>
    <rPh sb="13" eb="15">
      <t>ホウシキ</t>
    </rPh>
    <phoneticPr fontId="6"/>
  </si>
  <si>
    <t>改善内容等</t>
    <rPh sb="0" eb="2">
      <t>カイゼン</t>
    </rPh>
    <rPh sb="2" eb="4">
      <t>ナイヨウ</t>
    </rPh>
    <rPh sb="4" eb="5">
      <t>トウ</t>
    </rPh>
    <phoneticPr fontId="4"/>
  </si>
  <si>
    <t>１　「使用機械」は、各作業毎に事例で使用した機械器具を記載する。</t>
    <rPh sb="3" eb="5">
      <t>シヨウ</t>
    </rPh>
    <rPh sb="5" eb="7">
      <t>キカイ</t>
    </rPh>
    <rPh sb="10" eb="11">
      <t>カク</t>
    </rPh>
    <rPh sb="11" eb="13">
      <t>サギョウ</t>
    </rPh>
    <rPh sb="13" eb="14">
      <t>マイ</t>
    </rPh>
    <rPh sb="15" eb="17">
      <t>ジレイ</t>
    </rPh>
    <rPh sb="18" eb="20">
      <t>シヨウ</t>
    </rPh>
    <rPh sb="22" eb="24">
      <t>キカイ</t>
    </rPh>
    <rPh sb="24" eb="26">
      <t>キグ</t>
    </rPh>
    <rPh sb="27" eb="29">
      <t>キサイ</t>
    </rPh>
    <phoneticPr fontId="4"/>
  </si>
  <si>
    <t>２　作業名は、該当する作業がない場合は必要な作業名を適宜追加して記載する。</t>
    <rPh sb="2" eb="4">
      <t>サギョウ</t>
    </rPh>
    <rPh sb="4" eb="5">
      <t>メイ</t>
    </rPh>
    <rPh sb="7" eb="9">
      <t>ガイトウ</t>
    </rPh>
    <rPh sb="11" eb="13">
      <t>サギョウ</t>
    </rPh>
    <rPh sb="16" eb="18">
      <t>バアイ</t>
    </rPh>
    <rPh sb="19" eb="21">
      <t>ヒツヨウ</t>
    </rPh>
    <rPh sb="22" eb="24">
      <t>サギョウ</t>
    </rPh>
    <rPh sb="24" eb="25">
      <t>メイ</t>
    </rPh>
    <rPh sb="26" eb="28">
      <t>テキギ</t>
    </rPh>
    <rPh sb="28" eb="30">
      <t>ツイカ</t>
    </rPh>
    <rPh sb="32" eb="34">
      <t>キサイ</t>
    </rPh>
    <phoneticPr fontId="4"/>
  </si>
  <si>
    <t>使用機械</t>
  </si>
  <si>
    <t>使用台数</t>
    <rPh sb="0" eb="2">
      <t>シヨウ</t>
    </rPh>
    <rPh sb="2" eb="4">
      <t>ダイスウ</t>
    </rPh>
    <phoneticPr fontId="4"/>
  </si>
  <si>
    <t>３　「人員配置」は、セットでの各工程に配置した人頭数を記載する。</t>
    <rPh sb="3" eb="5">
      <t>ジンイン</t>
    </rPh>
    <rPh sb="5" eb="7">
      <t>ハイチ</t>
    </rPh>
    <rPh sb="15" eb="18">
      <t>カクコウテイ</t>
    </rPh>
    <rPh sb="19" eb="21">
      <t>ハイチ</t>
    </rPh>
    <rPh sb="23" eb="25">
      <t>ジントウ</t>
    </rPh>
    <rPh sb="25" eb="26">
      <t>スウ</t>
    </rPh>
    <rPh sb="27" eb="29">
      <t>キサイ</t>
    </rPh>
    <phoneticPr fontId="4"/>
  </si>
  <si>
    <t>４　２セット以上の作業仕組みを行っている場合は、表を適宜追加して記載する。</t>
    <rPh sb="6" eb="8">
      <t>イジョウ</t>
    </rPh>
    <rPh sb="9" eb="11">
      <t>サギョウ</t>
    </rPh>
    <rPh sb="11" eb="13">
      <t>シク</t>
    </rPh>
    <rPh sb="15" eb="16">
      <t>オコナ</t>
    </rPh>
    <rPh sb="20" eb="22">
      <t>バアイ</t>
    </rPh>
    <rPh sb="24" eb="25">
      <t>オモテ</t>
    </rPh>
    <rPh sb="26" eb="28">
      <t>テキギ</t>
    </rPh>
    <rPh sb="28" eb="30">
      <t>ツイカ</t>
    </rPh>
    <rPh sb="32" eb="34">
      <t>キサイ</t>
    </rPh>
    <phoneticPr fontId="4"/>
  </si>
  <si>
    <t>５　架線集材に係る架設・撤去の場合は、該当作業を○で囲う。</t>
    <rPh sb="2" eb="4">
      <t>カセン</t>
    </rPh>
    <rPh sb="4" eb="6">
      <t>シュウザイ</t>
    </rPh>
    <rPh sb="7" eb="8">
      <t>カカ</t>
    </rPh>
    <rPh sb="9" eb="11">
      <t>カセツ</t>
    </rPh>
    <rPh sb="12" eb="14">
      <t>テッキョ</t>
    </rPh>
    <rPh sb="15" eb="17">
      <t>バアイ</t>
    </rPh>
    <rPh sb="19" eb="21">
      <t>ガイトウ</t>
    </rPh>
    <rPh sb="21" eb="23">
      <t>サギョウ</t>
    </rPh>
    <rPh sb="26" eb="27">
      <t>カコ</t>
    </rPh>
    <phoneticPr fontId="4"/>
  </si>
  <si>
    <t>７　路網作設や架設に伴う伐倒も「伐倒」作業に含む。</t>
    <rPh sb="2" eb="3">
      <t>ロ</t>
    </rPh>
    <rPh sb="3" eb="4">
      <t>モウ</t>
    </rPh>
    <rPh sb="4" eb="6">
      <t>サクセツ</t>
    </rPh>
    <rPh sb="7" eb="9">
      <t>カセツ</t>
    </rPh>
    <rPh sb="10" eb="11">
      <t>トモナ</t>
    </rPh>
    <rPh sb="12" eb="14">
      <t>バットウ</t>
    </rPh>
    <rPh sb="16" eb="18">
      <t>バットウ</t>
    </rPh>
    <rPh sb="19" eb="21">
      <t>サギョウ</t>
    </rPh>
    <rPh sb="22" eb="23">
      <t>フク</t>
    </rPh>
    <phoneticPr fontId="4"/>
  </si>
  <si>
    <t>８　「伐倒」作業のうち、伐り捨て区域分を内数として下段に記載する。</t>
    <rPh sb="3" eb="5">
      <t>バットウ</t>
    </rPh>
    <rPh sb="6" eb="8">
      <t>サギョウ</t>
    </rPh>
    <rPh sb="12" eb="13">
      <t>キ</t>
    </rPh>
    <rPh sb="14" eb="15">
      <t>ス</t>
    </rPh>
    <rPh sb="16" eb="18">
      <t>クイキ</t>
    </rPh>
    <rPh sb="18" eb="19">
      <t>ブン</t>
    </rPh>
    <rPh sb="20" eb="22">
      <t>ウチスウ</t>
    </rPh>
    <rPh sb="25" eb="27">
      <t>カダン</t>
    </rPh>
    <rPh sb="28" eb="30">
      <t>キサイ</t>
    </rPh>
    <phoneticPr fontId="4"/>
  </si>
  <si>
    <t>９　「改善内容等」については、ポイントとなる作業工程に従来方式から現行方式とした背景、改善内容及びその効果を記載する。</t>
    <rPh sb="3" eb="5">
      <t>カイゼン</t>
    </rPh>
    <rPh sb="5" eb="7">
      <t>ナイヨウ</t>
    </rPh>
    <rPh sb="7" eb="8">
      <t>トウ</t>
    </rPh>
    <rPh sb="22" eb="24">
      <t>サギョウ</t>
    </rPh>
    <rPh sb="24" eb="26">
      <t>コウテイ</t>
    </rPh>
    <rPh sb="27" eb="29">
      <t>ジュウライ</t>
    </rPh>
    <rPh sb="29" eb="31">
      <t>ホウシキ</t>
    </rPh>
    <rPh sb="33" eb="35">
      <t>ゲンコウ</t>
    </rPh>
    <rPh sb="35" eb="37">
      <t>ホウシキ</t>
    </rPh>
    <rPh sb="40" eb="42">
      <t>ハイケイ</t>
    </rPh>
    <rPh sb="43" eb="45">
      <t>カイゼン</t>
    </rPh>
    <rPh sb="45" eb="47">
      <t>ナイヨウ</t>
    </rPh>
    <rPh sb="47" eb="48">
      <t>オヨ</t>
    </rPh>
    <rPh sb="51" eb="53">
      <t>コウカ</t>
    </rPh>
    <rPh sb="54" eb="56">
      <t>キサイ</t>
    </rPh>
    <phoneticPr fontId="4"/>
  </si>
  <si>
    <t>台</t>
    <rPh sb="0" eb="1">
      <t>ダイ</t>
    </rPh>
    <phoneticPr fontId="6"/>
  </si>
  <si>
    <t>（ウ）　森林作業道の作設状況</t>
    <rPh sb="4" eb="6">
      <t>シンリン</t>
    </rPh>
    <rPh sb="6" eb="8">
      <t>サギョウ</t>
    </rPh>
    <rPh sb="8" eb="9">
      <t>ミチ</t>
    </rPh>
    <rPh sb="10" eb="11">
      <t>サク</t>
    </rPh>
    <rPh sb="11" eb="12">
      <t>セツ</t>
    </rPh>
    <rPh sb="12" eb="14">
      <t>ジョウキョウ</t>
    </rPh>
    <phoneticPr fontId="4"/>
  </si>
  <si>
    <t>区分</t>
    <rPh sb="0" eb="2">
      <t>クブン</t>
    </rPh>
    <phoneticPr fontId="6"/>
  </si>
  <si>
    <t>道幅（m）</t>
    <rPh sb="0" eb="1">
      <t>ミチ</t>
    </rPh>
    <rPh sb="1" eb="2">
      <t>ハバ</t>
    </rPh>
    <phoneticPr fontId="4"/>
  </si>
  <si>
    <t>作設延長（m）</t>
    <rPh sb="0" eb="1">
      <t>サク</t>
    </rPh>
    <rPh sb="1" eb="2">
      <t>モウケル</t>
    </rPh>
    <rPh sb="2" eb="4">
      <t>エンチョウ</t>
    </rPh>
    <phoneticPr fontId="4"/>
  </si>
  <si>
    <t>作設にかかった
日数（人日）</t>
    <rPh sb="0" eb="1">
      <t>ツク</t>
    </rPh>
    <rPh sb="1" eb="2">
      <t>セツ</t>
    </rPh>
    <rPh sb="8" eb="10">
      <t>ニッスウ</t>
    </rPh>
    <rPh sb="11" eb="12">
      <t>ジン</t>
    </rPh>
    <rPh sb="12" eb="13">
      <t>ニチ</t>
    </rPh>
    <phoneticPr fontId="4"/>
  </si>
  <si>
    <t>作業効率
（m/人日）</t>
    <rPh sb="0" eb="2">
      <t>サギョウ</t>
    </rPh>
    <rPh sb="2" eb="4">
      <t>コウリツ</t>
    </rPh>
    <rPh sb="8" eb="9">
      <t>ニン</t>
    </rPh>
    <rPh sb="9" eb="10">
      <t>ニチ</t>
    </rPh>
    <phoneticPr fontId="4"/>
  </si>
  <si>
    <t>新設</t>
    <rPh sb="0" eb="1">
      <t>シン</t>
    </rPh>
    <phoneticPr fontId="6"/>
  </si>
  <si>
    <t>既設</t>
    <rPh sb="0" eb="1">
      <t>スデ</t>
    </rPh>
    <phoneticPr fontId="6"/>
  </si>
  <si>
    <t xml:space="preserve">   </t>
    <phoneticPr fontId="2"/>
  </si>
  <si>
    <t>　　（ア）　作業システム（従来方式）</t>
    <rPh sb="6" eb="8">
      <t>サギョウ</t>
    </rPh>
    <rPh sb="13" eb="15">
      <t>ジュウライ</t>
    </rPh>
    <rPh sb="15" eb="17">
      <t>ホウシキ</t>
    </rPh>
    <phoneticPr fontId="6"/>
  </si>
  <si>
    <t>（１）　応募事例の事業地について</t>
    <rPh sb="4" eb="6">
      <t>オウボ</t>
    </rPh>
    <rPh sb="6" eb="8">
      <t>ジレイ</t>
    </rPh>
    <rPh sb="9" eb="11">
      <t>ジギョウ</t>
    </rPh>
    <rPh sb="11" eb="12">
      <t>チ</t>
    </rPh>
    <phoneticPr fontId="2"/>
  </si>
  <si>
    <t>６　従来方式の使用機械及び延べ人員は､本事業地を従来の作業方法で実行した場合に想定されるものを､</t>
    <rPh sb="2" eb="4">
      <t>ジュウライ</t>
    </rPh>
    <rPh sb="4" eb="6">
      <t>ホウシキ</t>
    </rPh>
    <rPh sb="7" eb="9">
      <t>シヨウ</t>
    </rPh>
    <rPh sb="9" eb="11">
      <t>キカイ</t>
    </rPh>
    <rPh sb="11" eb="12">
      <t>オヨ</t>
    </rPh>
    <rPh sb="13" eb="14">
      <t>ノ</t>
    </rPh>
    <rPh sb="15" eb="17">
      <t>ジンイン</t>
    </rPh>
    <rPh sb="19" eb="20">
      <t>ホン</t>
    </rPh>
    <rPh sb="20" eb="23">
      <t>ジギョウチ</t>
    </rPh>
    <rPh sb="24" eb="26">
      <t>ジュウライ</t>
    </rPh>
    <rPh sb="27" eb="29">
      <t>サギョウ</t>
    </rPh>
    <rPh sb="29" eb="31">
      <t>ホウホウ</t>
    </rPh>
    <rPh sb="32" eb="34">
      <t>ジッコウ</t>
    </rPh>
    <rPh sb="36" eb="38">
      <t>バアイ</t>
    </rPh>
    <rPh sb="39" eb="41">
      <t>ソウテイ</t>
    </rPh>
    <phoneticPr fontId="4"/>
  </si>
  <si>
    <t>応募事例の国有林名、林小班</t>
    <rPh sb="0" eb="2">
      <t>オウボ</t>
    </rPh>
    <rPh sb="2" eb="4">
      <t>ジレイ</t>
    </rPh>
    <rPh sb="5" eb="8">
      <t>コクユウリン</t>
    </rPh>
    <rPh sb="8" eb="9">
      <t>メイ</t>
    </rPh>
    <rPh sb="10" eb="11">
      <t>リン</t>
    </rPh>
    <rPh sb="11" eb="13">
      <t>ショウハン</t>
    </rPh>
    <phoneticPr fontId="2"/>
  </si>
  <si>
    <t>【応募事例に関する参考情報】</t>
    <rPh sb="1" eb="3">
      <t>オウボ</t>
    </rPh>
    <rPh sb="3" eb="5">
      <t>ジレイ</t>
    </rPh>
    <rPh sb="6" eb="7">
      <t>カン</t>
    </rPh>
    <rPh sb="9" eb="11">
      <t>サンコウ</t>
    </rPh>
    <rPh sb="11" eb="13">
      <t>ジョウホウ</t>
    </rPh>
    <phoneticPr fontId="2"/>
  </si>
  <si>
    <t>（注）　</t>
    <rPh sb="1" eb="2">
      <t>チュウ</t>
    </rPh>
    <phoneticPr fontId="6"/>
  </si>
  <si>
    <t>１　架線系作業システムの採用により、森林作業道等を開設しなかった場合は記載不要。</t>
  </si>
  <si>
    <t>（注）</t>
    <rPh sb="1" eb="2">
      <t>チュウ</t>
    </rPh>
    <phoneticPr fontId="2"/>
  </si>
  <si>
    <t>　請負・販売契約金額のうち応募事例箇所に係る金額</t>
    <rPh sb="1" eb="3">
      <t>ウケオイ</t>
    </rPh>
    <rPh sb="4" eb="6">
      <t>ハンバイ</t>
    </rPh>
    <rPh sb="6" eb="8">
      <t>ケイヤク</t>
    </rPh>
    <rPh sb="8" eb="10">
      <t>キンガク</t>
    </rPh>
    <rPh sb="9" eb="10">
      <t>ガク</t>
    </rPh>
    <rPh sb="13" eb="15">
      <t>オウボ</t>
    </rPh>
    <rPh sb="15" eb="17">
      <t>ジレイ</t>
    </rPh>
    <rPh sb="17" eb="19">
      <t>カショ</t>
    </rPh>
    <rPh sb="20" eb="21">
      <t>カカ</t>
    </rPh>
    <rPh sb="22" eb="24">
      <t>キンガク</t>
    </rPh>
    <phoneticPr fontId="2"/>
  </si>
  <si>
    <t>森林管理署等名</t>
    <rPh sb="0" eb="2">
      <t>シンリン</t>
    </rPh>
    <rPh sb="2" eb="4">
      <t>カンリ</t>
    </rPh>
    <rPh sb="4" eb="5">
      <t>ショ</t>
    </rPh>
    <rPh sb="5" eb="6">
      <t>トウ</t>
    </rPh>
    <rPh sb="6" eb="7">
      <t>メイ</t>
    </rPh>
    <phoneticPr fontId="2"/>
  </si>
  <si>
    <t>利用
回数</t>
    <rPh sb="0" eb="2">
      <t>リヨウ</t>
    </rPh>
    <rPh sb="3" eb="5">
      <t>カイスウ</t>
    </rPh>
    <phoneticPr fontId="4"/>
  </si>
  <si>
    <t>２　従来方式の生産コストは、当該箇所を従前の作業方法で実行した場合に想定されるものを、
　類似した箇所の実行結果も勘酌しながら記載する。</t>
    <rPh sb="2" eb="4">
      <t>ジュウライ</t>
    </rPh>
    <rPh sb="4" eb="6">
      <t>ホウシキ</t>
    </rPh>
    <rPh sb="7" eb="9">
      <t>セイサン</t>
    </rPh>
    <rPh sb="14" eb="16">
      <t>トウガイ</t>
    </rPh>
    <rPh sb="16" eb="18">
      <t>カショ</t>
    </rPh>
    <rPh sb="19" eb="21">
      <t>ジュウゼン</t>
    </rPh>
    <rPh sb="22" eb="24">
      <t>サギョウ</t>
    </rPh>
    <rPh sb="24" eb="26">
      <t>ホウホウ</t>
    </rPh>
    <rPh sb="27" eb="29">
      <t>ジッコウ</t>
    </rPh>
    <rPh sb="31" eb="33">
      <t>バアイ</t>
    </rPh>
    <rPh sb="34" eb="36">
      <t>ソウテイ</t>
    </rPh>
    <rPh sb="45" eb="47">
      <t>ルイジ</t>
    </rPh>
    <rPh sb="49" eb="51">
      <t>カショ</t>
    </rPh>
    <rPh sb="52" eb="54">
      <t>ジッコウ</t>
    </rPh>
    <rPh sb="54" eb="56">
      <t>ケッカ</t>
    </rPh>
    <rPh sb="57" eb="58">
      <t>カン</t>
    </rPh>
    <rPh sb="58" eb="59">
      <t>シャク</t>
    </rPh>
    <rPh sb="63" eb="65">
      <t>キサイ</t>
    </rPh>
    <phoneticPr fontId="4"/>
  </si>
  <si>
    <t>類似事業地の実行結果も勘酌しながら記載する｡</t>
    <rPh sb="11" eb="12">
      <t>カン</t>
    </rPh>
    <rPh sb="12" eb="13">
      <t>シャク</t>
    </rPh>
    <phoneticPr fontId="2"/>
  </si>
  <si>
    <t>２　既設路網を修理等を行った上で使用した場合は、既設の欄に記載する。</t>
    <rPh sb="11" eb="12">
      <t>オコナ</t>
    </rPh>
    <rPh sb="14" eb="15">
      <t>ウエ</t>
    </rPh>
    <phoneticPr fontId="2"/>
  </si>
  <si>
    <t>３　主伐の場合は、事業完了後の維持のために工夫していることについて記入。</t>
    <phoneticPr fontId="2"/>
  </si>
  <si>
    <r>
      <t xml:space="preserve">伐採材積
</t>
    </r>
    <r>
      <rPr>
        <sz val="9"/>
        <rFont val="ＭＳ Ｐゴシック"/>
        <family val="3"/>
        <charset val="128"/>
      </rPr>
      <t>（資材・㎥）</t>
    </r>
    <rPh sb="0" eb="2">
      <t>バッサイ</t>
    </rPh>
    <rPh sb="2" eb="3">
      <t>ザイ</t>
    </rPh>
    <rPh sb="3" eb="4">
      <t>セキ</t>
    </rPh>
    <rPh sb="6" eb="8">
      <t>シザイ</t>
    </rPh>
    <phoneticPr fontId="4"/>
  </si>
  <si>
    <r>
      <t xml:space="preserve">利用材積
</t>
    </r>
    <r>
      <rPr>
        <sz val="9"/>
        <rFont val="ＭＳ Ｐゴシック"/>
        <family val="3"/>
        <charset val="128"/>
      </rPr>
      <t>（素材・㎥）</t>
    </r>
    <rPh sb="0" eb="2">
      <t>リヨウ</t>
    </rPh>
    <rPh sb="2" eb="4">
      <t>ザイセキ</t>
    </rPh>
    <rPh sb="6" eb="8">
      <t>ソザイ</t>
    </rPh>
    <phoneticPr fontId="4"/>
  </si>
  <si>
    <t>１　伐採方法のうち、間伐欄には列状又は点状（定性）の別を記載し、主伐欄には帯状、点状等を記載する。</t>
    <rPh sb="2" eb="4">
      <t>バッサイ</t>
    </rPh>
    <rPh sb="4" eb="6">
      <t>ホウホウ</t>
    </rPh>
    <rPh sb="10" eb="12">
      <t>カンバツ</t>
    </rPh>
    <rPh sb="12" eb="13">
      <t>ラン</t>
    </rPh>
    <rPh sb="15" eb="17">
      <t>レツジョウ</t>
    </rPh>
    <rPh sb="17" eb="18">
      <t>マタ</t>
    </rPh>
    <rPh sb="19" eb="21">
      <t>テンジョウ</t>
    </rPh>
    <rPh sb="22" eb="24">
      <t>テイセイ</t>
    </rPh>
    <rPh sb="26" eb="27">
      <t>ベツ</t>
    </rPh>
    <rPh sb="28" eb="30">
      <t>キサイ</t>
    </rPh>
    <rPh sb="32" eb="33">
      <t>ヌシ</t>
    </rPh>
    <rPh sb="33" eb="34">
      <t>バツ</t>
    </rPh>
    <rPh sb="34" eb="35">
      <t>ラン</t>
    </rPh>
    <rPh sb="37" eb="39">
      <t>オビジョウ</t>
    </rPh>
    <rPh sb="40" eb="42">
      <t>テンジョウ</t>
    </rPh>
    <rPh sb="42" eb="43">
      <t>トウ</t>
    </rPh>
    <rPh sb="44" eb="46">
      <t>キサイ</t>
    </rPh>
    <phoneticPr fontId="4"/>
  </si>
  <si>
    <t>２　形状等欄は、１の伐採方法欄において、間伐における列状、主伐における帯状を記載した場合に伐採列と残存列の数（例：１伐３残）又は幅　（例：２ｍ伐４ｍ残、15ｍ伐（植込み）30ｍ残）を記載する。なお、架線系の場合には、「列状」「放射状」「魚骨状」も併せて記載する。</t>
    <rPh sb="2" eb="5">
      <t>ケイジョウトウ</t>
    </rPh>
    <rPh sb="5" eb="6">
      <t>ラン</t>
    </rPh>
    <rPh sb="10" eb="12">
      <t>バッサイ</t>
    </rPh>
    <rPh sb="12" eb="14">
      <t>ホウホウ</t>
    </rPh>
    <rPh sb="14" eb="15">
      <t>ラン</t>
    </rPh>
    <rPh sb="20" eb="22">
      <t>カンバツ</t>
    </rPh>
    <rPh sb="26" eb="28">
      <t>レツジョウ</t>
    </rPh>
    <rPh sb="29" eb="30">
      <t>ヌシ</t>
    </rPh>
    <rPh sb="30" eb="31">
      <t>バツ</t>
    </rPh>
    <rPh sb="35" eb="37">
      <t>オビジョウ</t>
    </rPh>
    <rPh sb="38" eb="40">
      <t>キサイ</t>
    </rPh>
    <rPh sb="42" eb="44">
      <t>バアイ</t>
    </rPh>
    <rPh sb="45" eb="47">
      <t>バッサイ</t>
    </rPh>
    <rPh sb="47" eb="48">
      <t>レツ</t>
    </rPh>
    <rPh sb="49" eb="51">
      <t>ザンゾン</t>
    </rPh>
    <rPh sb="51" eb="52">
      <t>レツ</t>
    </rPh>
    <rPh sb="53" eb="54">
      <t>カズ</t>
    </rPh>
    <rPh sb="55" eb="56">
      <t>レイ</t>
    </rPh>
    <rPh sb="58" eb="59">
      <t>バツ</t>
    </rPh>
    <rPh sb="60" eb="61">
      <t>ザン</t>
    </rPh>
    <rPh sb="62" eb="63">
      <t>マタ</t>
    </rPh>
    <rPh sb="67" eb="68">
      <t>レイ</t>
    </rPh>
    <rPh sb="71" eb="72">
      <t>バツ</t>
    </rPh>
    <rPh sb="74" eb="75">
      <t>ザン</t>
    </rPh>
    <rPh sb="79" eb="80">
      <t>バツ</t>
    </rPh>
    <rPh sb="81" eb="82">
      <t>ウ</t>
    </rPh>
    <rPh sb="82" eb="83">
      <t>コ</t>
    </rPh>
    <rPh sb="88" eb="89">
      <t>ザン</t>
    </rPh>
    <rPh sb="91" eb="93">
      <t>キサイ</t>
    </rPh>
    <rPh sb="99" eb="102">
      <t>カセンケイ</t>
    </rPh>
    <rPh sb="103" eb="105">
      <t>バアイ</t>
    </rPh>
    <rPh sb="109" eb="111">
      <t>レツジョウ</t>
    </rPh>
    <rPh sb="113" eb="116">
      <t>ホウシャジョウ</t>
    </rPh>
    <rPh sb="118" eb="119">
      <t>ギョ</t>
    </rPh>
    <rPh sb="119" eb="120">
      <t>コツ</t>
    </rPh>
    <rPh sb="120" eb="121">
      <t>ジョウ</t>
    </rPh>
    <rPh sb="123" eb="124">
      <t>アワ</t>
    </rPh>
    <rPh sb="126" eb="128">
      <t>キサイ</t>
    </rPh>
    <phoneticPr fontId="4"/>
  </si>
  <si>
    <t>（４）　生産性の向上と生産コストの縮減</t>
    <rPh sb="4" eb="7">
      <t>セイサンセイ</t>
    </rPh>
    <rPh sb="8" eb="10">
      <t>コウジョウ</t>
    </rPh>
    <rPh sb="11" eb="13">
      <t>セイサン</t>
    </rPh>
    <rPh sb="17" eb="19">
      <t>シュクゲン</t>
    </rPh>
    <phoneticPr fontId="4"/>
  </si>
  <si>
    <r>
      <t xml:space="preserve">路網作設～巻立までの
生産性（㎥／人日）
</t>
    </r>
    <r>
      <rPr>
        <sz val="9"/>
        <rFont val="ＭＳ Ｐゴシック"/>
        <family val="3"/>
        <charset val="128"/>
      </rPr>
      <t>（積込・トラック運材は除く）</t>
    </r>
    <rPh sb="11" eb="14">
      <t>セイサンセイ</t>
    </rPh>
    <rPh sb="17" eb="18">
      <t>ヒト</t>
    </rPh>
    <rPh sb="18" eb="19">
      <t>ヒ</t>
    </rPh>
    <phoneticPr fontId="4"/>
  </si>
  <si>
    <r>
      <t xml:space="preserve">路網作設～巻立までの
税込生産コスト（円／㎥）
</t>
    </r>
    <r>
      <rPr>
        <sz val="9"/>
        <rFont val="ＭＳ Ｐゴシック"/>
        <family val="3"/>
        <charset val="128"/>
      </rPr>
      <t>（積込・トラック運材は除く）</t>
    </r>
    <rPh sb="11" eb="13">
      <t>ゼイコ</t>
    </rPh>
    <rPh sb="13" eb="15">
      <t>セイサン</t>
    </rPh>
    <rPh sb="19" eb="20">
      <t>エン</t>
    </rPh>
    <rPh sb="35" eb="36">
      <t>ノゾ</t>
    </rPh>
    <phoneticPr fontId="4"/>
  </si>
  <si>
    <t>３　現行方式の生産コスト　＝　当該箇所の実行に当たり実際にかかった経費　÷　利用材積　とする。</t>
    <rPh sb="2" eb="4">
      <t>ゲンコウ</t>
    </rPh>
    <rPh sb="4" eb="6">
      <t>ホウシキ</t>
    </rPh>
    <rPh sb="7" eb="9">
      <t>セイサン</t>
    </rPh>
    <rPh sb="15" eb="17">
      <t>トウガイ</t>
    </rPh>
    <rPh sb="17" eb="19">
      <t>カショ</t>
    </rPh>
    <rPh sb="20" eb="22">
      <t>ジッコウ</t>
    </rPh>
    <rPh sb="23" eb="24">
      <t>ア</t>
    </rPh>
    <rPh sb="26" eb="28">
      <t>ジッサイ</t>
    </rPh>
    <rPh sb="33" eb="35">
      <t>ケイヒ</t>
    </rPh>
    <rPh sb="38" eb="40">
      <t>リヨウ</t>
    </rPh>
    <rPh sb="40" eb="42">
      <t>ザイセキ</t>
    </rPh>
    <phoneticPr fontId="4"/>
  </si>
  <si>
    <t>路網選択における
工夫とその効果</t>
    <rPh sb="0" eb="1">
      <t>ロ</t>
    </rPh>
    <rPh sb="1" eb="2">
      <t>モウ</t>
    </rPh>
    <rPh sb="2" eb="4">
      <t>センタク</t>
    </rPh>
    <rPh sb="9" eb="11">
      <t>クフウ</t>
    </rPh>
    <rPh sb="14" eb="16">
      <t>コウカ</t>
    </rPh>
    <phoneticPr fontId="2"/>
  </si>
  <si>
    <t>作設（施行）における
工夫とその効果</t>
    <rPh sb="0" eb="1">
      <t>ツク</t>
    </rPh>
    <rPh sb="1" eb="2">
      <t>セツ</t>
    </rPh>
    <rPh sb="3" eb="5">
      <t>セコウ</t>
    </rPh>
    <rPh sb="11" eb="13">
      <t>クフウ</t>
    </rPh>
    <rPh sb="16" eb="18">
      <t>コウカ</t>
    </rPh>
    <phoneticPr fontId="2"/>
  </si>
  <si>
    <t>別紙３</t>
    <rPh sb="0" eb="2">
      <t>ベッシ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</si>
</sst>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0_);[Red]\(#,##0.00\)"/>
    <numFmt numFmtId="177" formatCode="#,##0_);[Red]\(#,##0\)"/>
    <numFmt numFmtId="178" formatCode="0_ "/>
    <numFmt numFmtId="179" formatCode="#,##0_ "/>
    <numFmt numFmtId="180" formatCode="#,##0.0_);[Red]\(#,##0.0\)"/>
    <numFmt numFmtId="181" formatCode="#,##0.0;[Red]\-#,##0.0"/>
    <numFmt numFmtId="182" formatCode="#,##0.0_ "/>
  </numFmts>
  <fonts count="1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0"/>
      <name val="ＭＳ Ｐゴシック"/>
      <family val="3"/>
      <charset val="128"/>
    </font>
    <font>
      <sz val="6"/>
      <name val="ＭＳ Ｐゴシック"/>
      <family val="3"/>
      <charset val="128"/>
    </font>
    <font>
      <sz val="9"/>
      <name val="ＭＳ Ｐゴシック"/>
      <family val="3"/>
      <charset val="128"/>
    </font>
    <font>
      <sz val="6"/>
      <name val="游ゴシック"/>
      <family val="3"/>
      <charset val="128"/>
      <scheme val="minor"/>
    </font>
    <font>
      <sz val="10"/>
      <color theme="1"/>
      <name val="ＭＳ Ｐゴシック"/>
      <family val="3"/>
      <charset val="128"/>
    </font>
    <font>
      <sz val="8"/>
      <name val="ＭＳ Ｐゴシック"/>
      <family val="3"/>
      <charset val="128"/>
    </font>
    <font>
      <sz val="11"/>
      <color theme="1"/>
      <name val="游ゴシック"/>
      <family val="2"/>
      <charset val="128"/>
      <scheme val="minor"/>
    </font>
  </fonts>
  <fills count="6">
    <fill>
      <patternFill patternType="none"/>
    </fill>
    <fill>
      <patternFill patternType="gray125"/>
    </fill>
    <fill>
      <patternFill patternType="solid">
        <fgColor theme="7" tint="0.79998168889431442"/>
        <bgColor indexed="64"/>
      </patternFill>
    </fill>
    <fill>
      <patternFill patternType="solid">
        <fgColor rgb="FFFFFFCC"/>
        <bgColor indexed="64"/>
      </patternFill>
    </fill>
    <fill>
      <patternFill patternType="solid">
        <fgColor rgb="FFCCFFCC"/>
        <bgColor indexed="64"/>
      </patternFill>
    </fill>
    <fill>
      <patternFill patternType="lightUp">
        <bgColor auto="1"/>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s>
  <cellStyleXfs count="3">
    <xf numFmtId="0" fontId="0" fillId="0" borderId="0">
      <alignment vertical="center"/>
    </xf>
    <xf numFmtId="38" fontId="1" fillId="0" borderId="0" applyFont="0" applyFill="0" applyBorder="0" applyAlignment="0" applyProtection="0">
      <alignment vertical="center"/>
    </xf>
    <xf numFmtId="0" fontId="9" fillId="0" borderId="0">
      <alignment vertical="center"/>
    </xf>
  </cellStyleXfs>
  <cellXfs count="181">
    <xf numFmtId="0" fontId="0" fillId="0" borderId="0" xfId="0">
      <alignment vertical="center"/>
    </xf>
    <xf numFmtId="0" fontId="0" fillId="0" borderId="0" xfId="0" applyAlignment="1">
      <alignment vertical="center" wrapText="1"/>
    </xf>
    <xf numFmtId="0" fontId="3" fillId="0" borderId="0" xfId="0" applyFont="1" applyFill="1" applyBorder="1" applyAlignment="1">
      <alignment vertical="center"/>
    </xf>
    <xf numFmtId="0" fontId="3" fillId="3" borderId="4" xfId="0" applyFont="1" applyFill="1" applyBorder="1" applyAlignment="1">
      <alignment vertical="center"/>
    </xf>
    <xf numFmtId="0" fontId="3" fillId="0" borderId="5" xfId="0" applyFont="1" applyFill="1" applyBorder="1" applyAlignment="1">
      <alignment horizontal="center" vertical="center"/>
    </xf>
    <xf numFmtId="0" fontId="3" fillId="3" borderId="5" xfId="0" applyFont="1" applyFill="1" applyBorder="1" applyAlignment="1">
      <alignment vertical="center"/>
    </xf>
    <xf numFmtId="0" fontId="3" fillId="3" borderId="1" xfId="0" applyFont="1" applyFill="1" applyBorder="1" applyAlignment="1">
      <alignment vertical="center"/>
    </xf>
    <xf numFmtId="0" fontId="3" fillId="0" borderId="2" xfId="0" applyFont="1" applyFill="1" applyBorder="1" applyAlignment="1">
      <alignment horizontal="center" vertical="center"/>
    </xf>
    <xf numFmtId="0" fontId="3" fillId="3" borderId="3" xfId="0" applyFont="1" applyFill="1" applyBorder="1" applyAlignment="1">
      <alignment vertical="center"/>
    </xf>
    <xf numFmtId="0" fontId="3" fillId="0" borderId="4" xfId="0" applyFont="1" applyFill="1" applyBorder="1" applyAlignment="1">
      <alignment vertical="center"/>
    </xf>
    <xf numFmtId="0" fontId="3" fillId="0" borderId="6" xfId="0" applyFont="1" applyFill="1" applyBorder="1" applyAlignment="1">
      <alignment vertical="center"/>
    </xf>
    <xf numFmtId="0" fontId="3" fillId="0" borderId="0" xfId="0" applyFont="1" applyFill="1" applyBorder="1" applyAlignment="1">
      <alignment horizontal="right" vertical="center"/>
    </xf>
    <xf numFmtId="0" fontId="3" fillId="0" borderId="0" xfId="0" applyFont="1" applyFill="1" applyBorder="1" applyAlignment="1">
      <alignment horizontal="center" vertical="center"/>
    </xf>
    <xf numFmtId="178" fontId="3" fillId="0" borderId="0" xfId="0" applyNumberFormat="1" applyFont="1" applyFill="1" applyBorder="1" applyAlignment="1">
      <alignment horizontal="center" vertical="center"/>
    </xf>
    <xf numFmtId="0" fontId="3" fillId="0" borderId="0" xfId="0" applyFont="1" applyFill="1" applyAlignment="1">
      <alignment vertical="center"/>
    </xf>
    <xf numFmtId="0" fontId="3" fillId="0" borderId="0" xfId="0" applyFont="1" applyFill="1" applyBorder="1" applyAlignment="1">
      <alignment vertical="center" wrapText="1"/>
    </xf>
    <xf numFmtId="0" fontId="3" fillId="0" borderId="6" xfId="0" applyFont="1" applyFill="1" applyBorder="1" applyAlignment="1">
      <alignment horizontal="right" vertical="center" wrapText="1"/>
    </xf>
    <xf numFmtId="0" fontId="3" fillId="0" borderId="6" xfId="0" applyFont="1" applyFill="1" applyBorder="1" applyAlignment="1">
      <alignment horizontal="right" vertical="center"/>
    </xf>
    <xf numFmtId="0" fontId="3" fillId="0" borderId="5" xfId="0" applyFont="1" applyFill="1" applyBorder="1" applyAlignment="1">
      <alignment vertical="center" shrinkToFit="1"/>
    </xf>
    <xf numFmtId="181" fontId="3" fillId="0" borderId="0" xfId="1" applyNumberFormat="1" applyFont="1" applyFill="1" applyBorder="1" applyAlignment="1">
      <alignment vertical="center"/>
    </xf>
    <xf numFmtId="181" fontId="4" fillId="0" borderId="6" xfId="1" applyNumberFormat="1" applyFont="1" applyFill="1" applyBorder="1" applyAlignment="1">
      <alignment horizontal="right" vertical="center" wrapText="1"/>
    </xf>
    <xf numFmtId="0" fontId="7" fillId="0" borderId="0" xfId="0" applyFont="1" applyFill="1" applyBorder="1" applyAlignment="1">
      <alignment horizontal="right" vertical="center"/>
    </xf>
    <xf numFmtId="0" fontId="7" fillId="0" borderId="0" xfId="0" applyFont="1" applyFill="1" applyBorder="1" applyAlignment="1">
      <alignment vertical="center"/>
    </xf>
    <xf numFmtId="0" fontId="3" fillId="0" borderId="0" xfId="0" applyFont="1" applyFill="1" applyBorder="1" applyAlignment="1">
      <alignment horizontal="center" vertical="center" shrinkToFit="1"/>
    </xf>
    <xf numFmtId="181" fontId="3" fillId="0" borderId="0" xfId="1" applyNumberFormat="1" applyFont="1" applyFill="1" applyBorder="1" applyAlignment="1">
      <alignment horizontal="center" vertical="center"/>
    </xf>
    <xf numFmtId="181" fontId="4" fillId="0" borderId="0" xfId="1" applyNumberFormat="1" applyFont="1" applyFill="1" applyBorder="1" applyAlignment="1">
      <alignment horizontal="right" vertical="center" wrapText="1"/>
    </xf>
    <xf numFmtId="181" fontId="8" fillId="0" borderId="0" xfId="1" applyNumberFormat="1" applyFont="1" applyFill="1" applyBorder="1" applyAlignment="1">
      <alignment horizontal="center" vertical="center"/>
    </xf>
    <xf numFmtId="0" fontId="0" fillId="0" borderId="0" xfId="0" applyFill="1">
      <alignment vertical="center"/>
    </xf>
    <xf numFmtId="0" fontId="3" fillId="0" borderId="0" xfId="0" applyFont="1" applyFill="1" applyBorder="1" applyAlignment="1">
      <alignment vertical="top" wrapText="1"/>
    </xf>
    <xf numFmtId="0" fontId="3" fillId="0" borderId="0" xfId="0" applyFont="1" applyFill="1" applyBorder="1" applyAlignment="1">
      <alignment horizontal="left" vertical="center"/>
    </xf>
    <xf numFmtId="0" fontId="3" fillId="0" borderId="10" xfId="0" applyFont="1" applyFill="1" applyBorder="1" applyAlignment="1">
      <alignment vertical="center"/>
    </xf>
    <xf numFmtId="0" fontId="0" fillId="0" borderId="0" xfId="0" applyFill="1" applyBorder="1" applyAlignment="1">
      <alignment horizontal="left" vertical="center" wrapText="1"/>
    </xf>
    <xf numFmtId="0" fontId="0" fillId="0" borderId="0" xfId="0" applyFill="1" applyBorder="1" applyAlignment="1">
      <alignment horizontal="center" vertical="center"/>
    </xf>
    <xf numFmtId="0" fontId="0" fillId="0" borderId="0" xfId="0" applyFill="1" applyBorder="1">
      <alignment vertical="center"/>
    </xf>
    <xf numFmtId="0" fontId="0" fillId="0" borderId="0" xfId="0" applyAlignment="1">
      <alignment horizontal="center" vertical="center"/>
    </xf>
    <xf numFmtId="0" fontId="3" fillId="0" borderId="0" xfId="0" applyFont="1" applyFill="1" applyBorder="1" applyAlignment="1">
      <alignment vertical="center" wrapText="1"/>
    </xf>
    <xf numFmtId="0" fontId="3" fillId="0" borderId="2" xfId="0" applyFont="1" applyFill="1" applyBorder="1" applyAlignment="1">
      <alignment vertical="center" wrapText="1"/>
    </xf>
    <xf numFmtId="0" fontId="3" fillId="0" borderId="0" xfId="0" applyFont="1" applyFill="1" applyBorder="1" applyAlignment="1">
      <alignment horizontal="center" vertical="center"/>
    </xf>
    <xf numFmtId="0" fontId="3" fillId="0" borderId="2" xfId="0" applyFont="1" applyFill="1" applyBorder="1" applyAlignment="1">
      <alignment vertical="center"/>
    </xf>
    <xf numFmtId="0" fontId="0" fillId="0" borderId="0" xfId="0" applyFill="1" applyBorder="1" applyAlignment="1">
      <alignment horizontal="center"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0" fillId="2" borderId="6" xfId="0" applyFill="1" applyBorder="1" applyAlignment="1">
      <alignment vertical="center" wrapText="1"/>
    </xf>
    <xf numFmtId="0" fontId="0" fillId="0" borderId="0" xfId="0" applyAlignment="1">
      <alignment horizontal="center" vertical="center"/>
    </xf>
    <xf numFmtId="0" fontId="0" fillId="0" borderId="12" xfId="0" applyBorder="1" applyAlignment="1">
      <alignment horizontal="center" vertical="center" wrapText="1"/>
    </xf>
    <xf numFmtId="0" fontId="0" fillId="0" borderId="12" xfId="0" applyBorder="1" applyAlignment="1">
      <alignment horizontal="center" vertical="center"/>
    </xf>
    <xf numFmtId="0" fontId="0" fillId="2" borderId="12" xfId="0" applyFill="1"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3" fillId="3" borderId="4" xfId="0" applyFont="1" applyFill="1" applyBorder="1" applyAlignment="1">
      <alignment horizontal="right" vertical="center"/>
    </xf>
    <xf numFmtId="0" fontId="3" fillId="4" borderId="5" xfId="0" applyFont="1" applyFill="1" applyBorder="1" applyAlignment="1">
      <alignment horizontal="right" vertical="center"/>
    </xf>
    <xf numFmtId="0" fontId="3" fillId="5" borderId="4" xfId="0" applyFont="1" applyFill="1" applyBorder="1" applyAlignment="1">
      <alignment horizontal="right" vertical="center"/>
    </xf>
    <xf numFmtId="0" fontId="3" fillId="3" borderId="5" xfId="0" applyFont="1" applyFill="1" applyBorder="1" applyAlignment="1">
      <alignment horizontal="right" vertical="center"/>
    </xf>
    <xf numFmtId="0" fontId="3" fillId="3" borderId="4" xfId="0" applyFont="1" applyFill="1" applyBorder="1" applyAlignment="1">
      <alignment horizontal="center" vertical="center" shrinkToFit="1"/>
    </xf>
    <xf numFmtId="0" fontId="3" fillId="4" borderId="5" xfId="0" applyFont="1" applyFill="1" applyBorder="1" applyAlignment="1">
      <alignment horizontal="center" vertical="center" shrinkToFit="1"/>
    </xf>
    <xf numFmtId="0" fontId="3" fillId="4" borderId="6" xfId="0" applyFont="1" applyFill="1" applyBorder="1" applyAlignment="1">
      <alignment horizontal="center" vertical="center" shrinkToFit="1"/>
    </xf>
    <xf numFmtId="181" fontId="8" fillId="5" borderId="4" xfId="1" applyNumberFormat="1" applyFont="1" applyFill="1" applyBorder="1" applyAlignment="1">
      <alignment horizontal="center" vertical="center"/>
    </xf>
    <xf numFmtId="181" fontId="8" fillId="3" borderId="5" xfId="1" applyNumberFormat="1" applyFont="1" applyFill="1" applyBorder="1" applyAlignment="1">
      <alignment horizontal="center" vertical="center"/>
    </xf>
    <xf numFmtId="181" fontId="3" fillId="0" borderId="4" xfId="1" applyNumberFormat="1" applyFont="1" applyFill="1" applyBorder="1" applyAlignment="1">
      <alignment horizontal="center" vertical="center"/>
    </xf>
    <xf numFmtId="181" fontId="3" fillId="0" borderId="5" xfId="1" applyNumberFormat="1" applyFont="1" applyFill="1" applyBorder="1" applyAlignment="1">
      <alignment horizontal="center" vertical="center"/>
    </xf>
    <xf numFmtId="181" fontId="3" fillId="0" borderId="6" xfId="1" applyNumberFormat="1" applyFont="1" applyFill="1" applyBorder="1" applyAlignment="1">
      <alignment horizontal="center" vertical="center"/>
    </xf>
    <xf numFmtId="0" fontId="3" fillId="3" borderId="4" xfId="0" applyFont="1" applyFill="1" applyBorder="1" applyAlignment="1">
      <alignment horizontal="center" vertical="center"/>
    </xf>
    <xf numFmtId="0" fontId="3" fillId="4" borderId="5" xfId="0" applyFont="1" applyFill="1" applyBorder="1" applyAlignment="1">
      <alignment horizontal="center" vertical="center"/>
    </xf>
    <xf numFmtId="0" fontId="3" fillId="0" borderId="13" xfId="0" applyFont="1" applyFill="1" applyBorder="1" applyAlignment="1">
      <alignment horizontal="center" vertical="center" shrinkToFit="1"/>
    </xf>
    <xf numFmtId="0" fontId="3" fillId="0" borderId="14" xfId="0" applyFont="1" applyFill="1" applyBorder="1" applyAlignment="1">
      <alignment horizontal="center" vertical="center" shrinkToFit="1"/>
    </xf>
    <xf numFmtId="0" fontId="3" fillId="0" borderId="15" xfId="0" applyFont="1" applyFill="1" applyBorder="1" applyAlignment="1">
      <alignment horizontal="center" vertical="center" shrinkToFit="1"/>
    </xf>
    <xf numFmtId="0" fontId="3" fillId="0" borderId="12" xfId="0" applyFont="1" applyFill="1" applyBorder="1" applyAlignment="1">
      <alignment horizontal="center" vertical="center"/>
    </xf>
    <xf numFmtId="182" fontId="3" fillId="3" borderId="4" xfId="0" applyNumberFormat="1" applyFont="1" applyFill="1" applyBorder="1" applyAlignment="1">
      <alignment horizontal="right" vertical="center"/>
    </xf>
    <xf numFmtId="182" fontId="3" fillId="4" borderId="5" xfId="0" applyNumberFormat="1" applyFont="1" applyFill="1" applyBorder="1" applyAlignment="1">
      <alignment horizontal="right" vertical="center"/>
    </xf>
    <xf numFmtId="182" fontId="3" fillId="4" borderId="6" xfId="0" applyNumberFormat="1" applyFont="1" applyFill="1" applyBorder="1" applyAlignment="1">
      <alignment horizontal="right" vertical="center"/>
    </xf>
    <xf numFmtId="179" fontId="3" fillId="3" borderId="4" xfId="0" applyNumberFormat="1" applyFont="1" applyFill="1" applyBorder="1" applyAlignment="1">
      <alignment horizontal="right" vertical="center"/>
    </xf>
    <xf numFmtId="179" fontId="3" fillId="4" borderId="5" xfId="0" applyNumberFormat="1" applyFont="1" applyFill="1" applyBorder="1" applyAlignment="1">
      <alignment horizontal="right" vertical="center"/>
    </xf>
    <xf numFmtId="179" fontId="3" fillId="4" borderId="6" xfId="0" applyNumberFormat="1" applyFont="1" applyFill="1" applyBorder="1" applyAlignment="1">
      <alignment horizontal="right" vertical="center"/>
    </xf>
    <xf numFmtId="180" fontId="3" fillId="3" borderId="4" xfId="0" applyNumberFormat="1" applyFont="1" applyFill="1" applyBorder="1" applyAlignment="1">
      <alignment horizontal="right" vertical="center"/>
    </xf>
    <xf numFmtId="180" fontId="3" fillId="4" borderId="5" xfId="0" applyNumberFormat="1" applyFont="1" applyFill="1" applyBorder="1" applyAlignment="1">
      <alignment horizontal="right" vertical="center"/>
    </xf>
    <xf numFmtId="180" fontId="3" fillId="4" borderId="6" xfId="0" applyNumberFormat="1" applyFont="1" applyFill="1" applyBorder="1" applyAlignment="1">
      <alignment horizontal="right" vertical="center"/>
    </xf>
    <xf numFmtId="180" fontId="3" fillId="5" borderId="4" xfId="0" applyNumberFormat="1" applyFont="1" applyFill="1" applyBorder="1" applyAlignment="1">
      <alignment horizontal="right" vertical="center"/>
    </xf>
    <xf numFmtId="180" fontId="3" fillId="3" borderId="5" xfId="0" applyNumberFormat="1" applyFont="1" applyFill="1" applyBorder="1" applyAlignment="1">
      <alignment horizontal="right" vertical="center"/>
    </xf>
    <xf numFmtId="180" fontId="3" fillId="3" borderId="6" xfId="0" applyNumberFormat="1" applyFont="1" applyFill="1" applyBorder="1" applyAlignment="1">
      <alignment horizontal="right" vertical="center"/>
    </xf>
    <xf numFmtId="0" fontId="3" fillId="3" borderId="1" xfId="0" applyFont="1" applyFill="1" applyBorder="1" applyAlignment="1">
      <alignment horizontal="center" vertical="center"/>
    </xf>
    <xf numFmtId="0" fontId="3" fillId="4" borderId="2"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0" borderId="3"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12" xfId="0" applyFont="1" applyFill="1" applyBorder="1" applyAlignment="1">
      <alignment horizontal="center" vertical="center" wrapText="1"/>
    </xf>
    <xf numFmtId="0" fontId="3" fillId="0" borderId="4" xfId="0" applyFont="1" applyFill="1" applyBorder="1" applyAlignment="1">
      <alignment horizontal="center" vertical="center" wrapText="1" shrinkToFit="1"/>
    </xf>
    <xf numFmtId="0" fontId="3" fillId="0" borderId="5"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4" xfId="0" applyFont="1" applyFill="1" applyBorder="1" applyAlignment="1">
      <alignment horizontal="center" vertical="center" shrinkToFit="1"/>
    </xf>
    <xf numFmtId="0" fontId="3" fillId="4" borderId="6" xfId="0" applyFont="1" applyFill="1" applyBorder="1" applyAlignment="1">
      <alignment horizontal="center" vertical="center"/>
    </xf>
    <xf numFmtId="0" fontId="3" fillId="5" borderId="1" xfId="0" applyFont="1" applyFill="1" applyBorder="1" applyAlignment="1">
      <alignment horizontal="right" vertical="center"/>
    </xf>
    <xf numFmtId="0" fontId="3" fillId="3" borderId="2" xfId="0" applyFont="1" applyFill="1" applyBorder="1" applyAlignment="1">
      <alignment horizontal="right" vertical="center"/>
    </xf>
    <xf numFmtId="0" fontId="3" fillId="3" borderId="7" xfId="0" applyFont="1" applyFill="1" applyBorder="1" applyAlignment="1">
      <alignment horizontal="right" vertical="center"/>
    </xf>
    <xf numFmtId="0" fontId="3" fillId="3" borderId="8" xfId="0" applyFont="1" applyFill="1" applyBorder="1" applyAlignment="1">
      <alignment horizontal="righ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0" xfId="0" applyFont="1" applyFill="1" applyBorder="1" applyAlignment="1">
      <alignment vertical="center" wrapText="1"/>
    </xf>
    <xf numFmtId="0" fontId="3" fillId="0" borderId="2" xfId="0" applyFont="1" applyFill="1" applyBorder="1" applyAlignment="1">
      <alignment vertical="center" wrapText="1"/>
    </xf>
    <xf numFmtId="0" fontId="3" fillId="0" borderId="12" xfId="0" applyFont="1" applyFill="1" applyBorder="1" applyAlignment="1">
      <alignment horizontal="center" vertical="center" wrapText="1" shrinkToFit="1"/>
    </xf>
    <xf numFmtId="0" fontId="3" fillId="0" borderId="12" xfId="0" applyFont="1" applyFill="1" applyBorder="1" applyAlignment="1">
      <alignment horizontal="center" vertical="center" shrinkToFit="1"/>
    </xf>
    <xf numFmtId="177" fontId="3" fillId="3" borderId="12" xfId="0" applyNumberFormat="1" applyFont="1" applyFill="1" applyBorder="1" applyAlignment="1">
      <alignment horizontal="right" vertical="center"/>
    </xf>
    <xf numFmtId="177" fontId="3" fillId="4" borderId="12" xfId="0" applyNumberFormat="1" applyFont="1" applyFill="1" applyBorder="1" applyAlignment="1">
      <alignment horizontal="right" vertical="center"/>
    </xf>
    <xf numFmtId="9" fontId="3" fillId="5" borderId="12" xfId="0" applyNumberFormat="1" applyFont="1" applyFill="1" applyBorder="1" applyAlignment="1">
      <alignment horizontal="center" vertical="center"/>
    </xf>
    <xf numFmtId="9" fontId="3" fillId="3" borderId="12" xfId="0" applyNumberFormat="1" applyFont="1" applyFill="1" applyBorder="1" applyAlignment="1">
      <alignment horizontal="center" vertical="center"/>
    </xf>
    <xf numFmtId="9" fontId="3" fillId="3" borderId="4" xfId="0" applyNumberFormat="1" applyFont="1" applyFill="1" applyBorder="1" applyAlignment="1">
      <alignment horizontal="center" vertical="center"/>
    </xf>
    <xf numFmtId="180" fontId="3" fillId="5" borderId="12" xfId="0" applyNumberFormat="1" applyFont="1" applyFill="1" applyBorder="1" applyAlignment="1">
      <alignment horizontal="right" vertical="center"/>
    </xf>
    <xf numFmtId="180" fontId="3" fillId="3" borderId="12" xfId="0" applyNumberFormat="1" applyFont="1" applyFill="1" applyBorder="1" applyAlignment="1">
      <alignment horizontal="right" vertical="center"/>
    </xf>
    <xf numFmtId="0" fontId="3" fillId="0" borderId="1" xfId="0" applyFont="1" applyFill="1" applyBorder="1" applyAlignment="1">
      <alignment horizontal="center" vertical="center" wrapText="1"/>
    </xf>
    <xf numFmtId="0" fontId="7" fillId="0" borderId="2" xfId="0" applyFont="1" applyBorder="1">
      <alignment vertical="center"/>
    </xf>
    <xf numFmtId="0" fontId="7" fillId="0" borderId="3" xfId="0" applyFont="1" applyBorder="1">
      <alignment vertical="center"/>
    </xf>
    <xf numFmtId="0" fontId="7" fillId="0" borderId="7" xfId="0" applyFont="1" applyBorder="1">
      <alignment vertical="center"/>
    </xf>
    <xf numFmtId="0" fontId="7" fillId="0" borderId="8" xfId="0" applyFont="1" applyBorder="1">
      <alignment vertical="center"/>
    </xf>
    <xf numFmtId="0" fontId="7" fillId="0" borderId="9" xfId="0" applyFont="1" applyBorder="1">
      <alignment vertical="center"/>
    </xf>
    <xf numFmtId="9" fontId="3" fillId="4" borderId="6" xfId="0" applyNumberFormat="1" applyFont="1" applyFill="1" applyBorder="1" applyAlignment="1">
      <alignment horizontal="center" vertical="center"/>
    </xf>
    <xf numFmtId="0" fontId="3" fillId="0" borderId="0" xfId="0" applyFont="1" applyFill="1" applyBorder="1" applyAlignment="1">
      <alignment horizontal="left" vertical="center" wrapText="1"/>
    </xf>
    <xf numFmtId="9" fontId="3" fillId="5" borderId="4" xfId="0" applyNumberFormat="1" applyFont="1" applyFill="1" applyBorder="1" applyAlignment="1">
      <alignment horizontal="center" vertical="center"/>
    </xf>
    <xf numFmtId="9" fontId="3" fillId="3" borderId="5" xfId="0" applyNumberFormat="1" applyFont="1" applyFill="1" applyBorder="1" applyAlignment="1">
      <alignment horizontal="center" vertical="center"/>
    </xf>
    <xf numFmtId="9" fontId="3" fillId="3" borderId="6" xfId="0" applyNumberFormat="1" applyFont="1" applyFill="1" applyBorder="1" applyAlignment="1">
      <alignment horizontal="center" vertical="center"/>
    </xf>
    <xf numFmtId="0" fontId="3" fillId="4" borderId="6" xfId="0" applyFont="1" applyFill="1" applyBorder="1" applyAlignment="1">
      <alignment horizontal="right"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0"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7"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8" xfId="0" applyFont="1" applyFill="1" applyBorder="1" applyAlignment="1">
      <alignment horizontal="center" vertical="center" wrapText="1"/>
    </xf>
    <xf numFmtId="177" fontId="3" fillId="3" borderId="4" xfId="0" applyNumberFormat="1" applyFont="1" applyFill="1" applyBorder="1" applyAlignment="1">
      <alignment horizontal="right" vertical="center"/>
    </xf>
    <xf numFmtId="177" fontId="3" fillId="4" borderId="6" xfId="0" applyNumberFormat="1" applyFont="1" applyFill="1" applyBorder="1" applyAlignment="1">
      <alignment horizontal="right" vertical="center"/>
    </xf>
    <xf numFmtId="177" fontId="3" fillId="5" borderId="4" xfId="0" applyNumberFormat="1" applyFont="1" applyFill="1" applyBorder="1" applyAlignment="1">
      <alignment horizontal="right" vertical="center"/>
    </xf>
    <xf numFmtId="177" fontId="3" fillId="3" borderId="5" xfId="0" applyNumberFormat="1" applyFont="1" applyFill="1" applyBorder="1" applyAlignment="1">
      <alignment horizontal="right" vertical="center"/>
    </xf>
    <xf numFmtId="177" fontId="3" fillId="3" borderId="6" xfId="0" applyNumberFormat="1" applyFont="1" applyFill="1" applyBorder="1" applyAlignment="1">
      <alignment horizontal="right" vertical="center"/>
    </xf>
    <xf numFmtId="177" fontId="3" fillId="4" borderId="5" xfId="0" applyNumberFormat="1" applyFont="1" applyFill="1" applyBorder="1" applyAlignment="1">
      <alignment horizontal="right" vertic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0" xfId="0" applyFont="1" applyFill="1" applyBorder="1" applyAlignment="1">
      <alignment horizontal="center" vertical="center" shrinkToFit="1"/>
    </xf>
    <xf numFmtId="0" fontId="3" fillId="0" borderId="11" xfId="0" applyFont="1" applyFill="1" applyBorder="1" applyAlignment="1">
      <alignment horizontal="center"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176" fontId="3" fillId="5" borderId="4" xfId="0" applyNumberFormat="1" applyFont="1" applyFill="1" applyBorder="1" applyAlignment="1">
      <alignment horizontal="right" vertical="center"/>
    </xf>
    <xf numFmtId="176" fontId="3" fillId="3" borderId="5" xfId="0" applyNumberFormat="1" applyFont="1" applyFill="1" applyBorder="1" applyAlignment="1">
      <alignment horizontal="right" vertical="center"/>
    </xf>
    <xf numFmtId="176" fontId="3" fillId="3" borderId="6" xfId="0" applyNumberFormat="1" applyFont="1" applyFill="1" applyBorder="1" applyAlignment="1">
      <alignment horizontal="right" vertical="center"/>
    </xf>
    <xf numFmtId="0" fontId="3" fillId="4" borderId="3" xfId="0" applyFont="1" applyFill="1" applyBorder="1" applyAlignment="1">
      <alignment horizontal="center" vertical="center"/>
    </xf>
    <xf numFmtId="176" fontId="3" fillId="3" borderId="10" xfId="0" applyNumberFormat="1" applyFont="1" applyFill="1" applyBorder="1" applyAlignment="1">
      <alignment horizontal="right" vertical="center"/>
    </xf>
    <xf numFmtId="176" fontId="3" fillId="4" borderId="0" xfId="0" applyNumberFormat="1" applyFont="1" applyFill="1" applyBorder="1" applyAlignment="1">
      <alignment horizontal="right" vertical="center"/>
    </xf>
    <xf numFmtId="176" fontId="3" fillId="4" borderId="11" xfId="0" applyNumberFormat="1" applyFont="1" applyFill="1" applyBorder="1" applyAlignment="1">
      <alignment horizontal="right" vertical="center"/>
    </xf>
    <xf numFmtId="177" fontId="3" fillId="3" borderId="1" xfId="0" applyNumberFormat="1" applyFont="1" applyFill="1" applyBorder="1" applyAlignment="1">
      <alignment horizontal="right" vertical="center"/>
    </xf>
    <xf numFmtId="177" fontId="3" fillId="4" borderId="3" xfId="0" applyNumberFormat="1" applyFont="1" applyFill="1" applyBorder="1" applyAlignment="1">
      <alignment horizontal="right" vertical="center"/>
    </xf>
    <xf numFmtId="177" fontId="3" fillId="5" borderId="1" xfId="0" applyNumberFormat="1" applyFont="1" applyFill="1" applyBorder="1" applyAlignment="1">
      <alignment horizontal="right" vertical="center"/>
    </xf>
    <xf numFmtId="177" fontId="3" fillId="3" borderId="3" xfId="0" applyNumberFormat="1" applyFont="1" applyFill="1" applyBorder="1" applyAlignment="1">
      <alignment horizontal="right" vertical="center"/>
    </xf>
    <xf numFmtId="177" fontId="3" fillId="4" borderId="2" xfId="0" applyNumberFormat="1" applyFont="1" applyFill="1" applyBorder="1" applyAlignment="1">
      <alignment horizontal="right" vertical="center"/>
    </xf>
    <xf numFmtId="0" fontId="3" fillId="0" borderId="10" xfId="0" applyFont="1" applyFill="1" applyBorder="1" applyAlignment="1">
      <alignment horizontal="center" vertical="center"/>
    </xf>
    <xf numFmtId="0" fontId="3" fillId="0" borderId="0" xfId="0" applyFont="1" applyFill="1" applyBorder="1" applyAlignment="1">
      <alignment horizontal="center" vertical="center"/>
    </xf>
    <xf numFmtId="0" fontId="5" fillId="0" borderId="4" xfId="0" applyFont="1" applyFill="1" applyBorder="1" applyAlignment="1">
      <alignment horizontal="center" vertical="center" wrapText="1" shrinkToFit="1"/>
    </xf>
    <xf numFmtId="0" fontId="5" fillId="0" borderId="6" xfId="0" applyFont="1" applyFill="1" applyBorder="1" applyAlignment="1">
      <alignment horizontal="center" vertical="center" shrinkToFit="1"/>
    </xf>
    <xf numFmtId="176" fontId="3" fillId="3" borderId="4" xfId="0" applyNumberFormat="1" applyFont="1" applyFill="1" applyBorder="1" applyAlignment="1">
      <alignment horizontal="right" vertical="center"/>
    </xf>
    <xf numFmtId="176" fontId="3" fillId="4" borderId="5" xfId="0" applyNumberFormat="1" applyFont="1" applyFill="1" applyBorder="1" applyAlignment="1">
      <alignment horizontal="right" vertical="center"/>
    </xf>
    <xf numFmtId="176" fontId="3" fillId="4" borderId="6" xfId="0" applyNumberFormat="1" applyFont="1" applyFill="1" applyBorder="1" applyAlignment="1">
      <alignment horizontal="right" vertical="center"/>
    </xf>
    <xf numFmtId="0" fontId="3" fillId="0" borderId="11" xfId="0" applyFont="1" applyFill="1" applyBorder="1" applyAlignment="1">
      <alignment horizontal="center" vertical="center"/>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4"/>
  <sheetViews>
    <sheetView tabSelected="1" view="pageBreakPreview" zoomScaleNormal="100" zoomScaleSheetLayoutView="100" workbookViewId="0">
      <selection activeCell="A2" sqref="A2:AE2"/>
    </sheetView>
  </sheetViews>
  <sheetFormatPr defaultRowHeight="12" x14ac:dyDescent="0.2"/>
  <cols>
    <col min="1" max="1" width="3.09765625" customWidth="1"/>
    <col min="2" max="3" width="3.69921875" customWidth="1"/>
    <col min="4" max="4" width="3.8984375" customWidth="1"/>
    <col min="5" max="17" width="3.69921875" customWidth="1"/>
    <col min="18" max="21" width="4.59765625" customWidth="1"/>
    <col min="22" max="31" width="3.69921875" customWidth="1"/>
  </cols>
  <sheetData>
    <row r="1" spans="1:31" x14ac:dyDescent="0.2">
      <c r="AB1" s="43" t="s">
        <v>113</v>
      </c>
      <c r="AC1" s="43"/>
      <c r="AD1" s="43"/>
      <c r="AE1" s="43"/>
    </row>
    <row r="2" spans="1:31" x14ac:dyDescent="0.2">
      <c r="A2" s="43" t="s">
        <v>92</v>
      </c>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row>
    <row r="3" spans="1:31" ht="14.25" customHeight="1" x14ac:dyDescent="0.2">
      <c r="A3" s="34"/>
      <c r="B3" s="34"/>
      <c r="C3" s="34"/>
      <c r="D3" s="34"/>
      <c r="E3" s="34"/>
      <c r="F3" s="34"/>
      <c r="G3" s="34"/>
      <c r="H3" s="34"/>
      <c r="I3" s="34"/>
      <c r="J3" s="34"/>
      <c r="K3" s="34"/>
      <c r="L3" s="34"/>
      <c r="M3" s="34"/>
      <c r="N3" s="34"/>
      <c r="O3" s="34"/>
      <c r="P3" s="34"/>
      <c r="Q3" s="34"/>
      <c r="R3" s="34"/>
      <c r="S3" s="34"/>
      <c r="T3" s="34"/>
      <c r="U3" s="34"/>
      <c r="V3" s="34"/>
      <c r="W3" s="34"/>
      <c r="X3" s="34"/>
      <c r="Y3" s="34"/>
      <c r="Z3" s="34"/>
      <c r="AA3" s="34"/>
      <c r="AB3" s="34"/>
      <c r="AC3" s="34"/>
      <c r="AD3" s="34"/>
      <c r="AE3" s="34"/>
    </row>
    <row r="5" spans="1:31" x14ac:dyDescent="0.2">
      <c r="A5" t="s">
        <v>1</v>
      </c>
    </row>
    <row r="6" spans="1:31" x14ac:dyDescent="0.2">
      <c r="A6" t="s">
        <v>89</v>
      </c>
    </row>
    <row r="7" spans="1:31" ht="12" customHeight="1" x14ac:dyDescent="0.2">
      <c r="B7" s="47" t="s">
        <v>2</v>
      </c>
      <c r="C7" s="48"/>
      <c r="D7" s="48"/>
      <c r="E7" s="48"/>
      <c r="F7" s="48"/>
      <c r="G7" s="48"/>
      <c r="H7" s="48"/>
      <c r="I7" s="48"/>
      <c r="J7" s="49"/>
      <c r="K7" s="40"/>
      <c r="L7" s="41"/>
      <c r="M7" s="41"/>
      <c r="N7" s="41"/>
      <c r="O7" s="41"/>
      <c r="P7" s="41"/>
      <c r="Q7" s="41"/>
      <c r="R7" s="41"/>
      <c r="S7" s="41"/>
      <c r="T7" s="41"/>
      <c r="U7" s="41"/>
      <c r="V7" s="41"/>
      <c r="W7" s="41"/>
      <c r="X7" s="41"/>
      <c r="Y7" s="41"/>
      <c r="Z7" s="41"/>
      <c r="AA7" s="42"/>
    </row>
    <row r="8" spans="1:31" ht="12" customHeight="1" x14ac:dyDescent="0.2">
      <c r="B8" s="47" t="s">
        <v>0</v>
      </c>
      <c r="C8" s="48"/>
      <c r="D8" s="48"/>
      <c r="E8" s="48"/>
      <c r="F8" s="48"/>
      <c r="G8" s="48"/>
      <c r="H8" s="48"/>
      <c r="I8" s="48"/>
      <c r="J8" s="49"/>
      <c r="K8" s="40"/>
      <c r="L8" s="41"/>
      <c r="M8" s="41"/>
      <c r="N8" s="41"/>
      <c r="O8" s="41"/>
      <c r="P8" s="41"/>
      <c r="Q8" s="41"/>
      <c r="R8" s="41"/>
      <c r="S8" s="41"/>
      <c r="T8" s="41"/>
      <c r="U8" s="41"/>
      <c r="V8" s="41"/>
      <c r="W8" s="41"/>
      <c r="X8" s="41"/>
      <c r="Y8" s="41"/>
      <c r="Z8" s="41"/>
      <c r="AA8" s="42"/>
    </row>
    <row r="9" spans="1:31" ht="12" customHeight="1" x14ac:dyDescent="0.2">
      <c r="B9" s="47" t="s">
        <v>97</v>
      </c>
      <c r="C9" s="48"/>
      <c r="D9" s="48"/>
      <c r="E9" s="48"/>
      <c r="F9" s="48"/>
      <c r="G9" s="48"/>
      <c r="H9" s="48"/>
      <c r="I9" s="48"/>
      <c r="J9" s="49"/>
      <c r="K9" s="40"/>
      <c r="L9" s="41"/>
      <c r="M9" s="41"/>
      <c r="N9" s="41"/>
      <c r="O9" s="41"/>
      <c r="P9" s="41"/>
      <c r="Q9" s="41"/>
      <c r="R9" s="41"/>
      <c r="S9" s="41"/>
      <c r="T9" s="41"/>
      <c r="U9" s="41"/>
      <c r="V9" s="41"/>
      <c r="W9" s="41"/>
      <c r="X9" s="41"/>
      <c r="Y9" s="41"/>
      <c r="Z9" s="41"/>
      <c r="AA9" s="42"/>
    </row>
    <row r="10" spans="1:31" ht="12" customHeight="1" x14ac:dyDescent="0.2">
      <c r="B10" s="47" t="s">
        <v>91</v>
      </c>
      <c r="C10" s="48"/>
      <c r="D10" s="48"/>
      <c r="E10" s="48"/>
      <c r="F10" s="48"/>
      <c r="G10" s="48"/>
      <c r="H10" s="48"/>
      <c r="I10" s="48"/>
      <c r="J10" s="49"/>
      <c r="K10" s="40"/>
      <c r="L10" s="41"/>
      <c r="M10" s="41"/>
      <c r="N10" s="41"/>
      <c r="O10" s="41"/>
      <c r="P10" s="41"/>
      <c r="Q10" s="41"/>
      <c r="R10" s="41"/>
      <c r="S10" s="41"/>
      <c r="T10" s="41"/>
      <c r="U10" s="41"/>
      <c r="V10" s="41"/>
      <c r="W10" s="41"/>
      <c r="X10" s="41"/>
      <c r="Y10" s="41"/>
      <c r="Z10" s="41"/>
      <c r="AA10" s="42"/>
    </row>
    <row r="11" spans="1:31" x14ac:dyDescent="0.2">
      <c r="B11" s="50" t="s">
        <v>3</v>
      </c>
      <c r="C11" s="51"/>
      <c r="D11" s="51"/>
      <c r="E11" s="51"/>
      <c r="F11" s="51"/>
      <c r="G11" s="51"/>
      <c r="H11" s="51"/>
      <c r="I11" s="51"/>
      <c r="J11" s="52"/>
      <c r="K11" s="40"/>
      <c r="L11" s="41"/>
      <c r="M11" s="41"/>
      <c r="N11" s="41"/>
      <c r="O11" s="41"/>
      <c r="P11" s="41"/>
      <c r="Q11" s="41"/>
      <c r="R11" s="41"/>
      <c r="S11" s="41"/>
      <c r="T11" s="41"/>
      <c r="U11" s="41"/>
      <c r="V11" s="41"/>
      <c r="W11" s="41"/>
      <c r="X11" s="41"/>
      <c r="Y11" s="41"/>
      <c r="Z11" s="41"/>
      <c r="AA11" s="42"/>
    </row>
    <row r="12" spans="1:31" x14ac:dyDescent="0.2">
      <c r="B12" s="50" t="s">
        <v>4</v>
      </c>
      <c r="C12" s="51"/>
      <c r="D12" s="51"/>
      <c r="E12" s="51"/>
      <c r="F12" s="51"/>
      <c r="G12" s="51"/>
      <c r="H12" s="51"/>
      <c r="I12" s="51"/>
      <c r="J12" s="52"/>
      <c r="K12" s="40"/>
      <c r="L12" s="41"/>
      <c r="M12" s="41"/>
      <c r="N12" s="41"/>
      <c r="O12" s="41"/>
      <c r="P12" s="41"/>
      <c r="Q12" s="41"/>
      <c r="R12" s="41"/>
      <c r="S12" s="41"/>
      <c r="T12" s="41"/>
      <c r="U12" s="41"/>
      <c r="V12" s="41"/>
      <c r="W12" s="41"/>
      <c r="X12" s="41"/>
      <c r="Y12" s="41"/>
      <c r="Z12" s="41"/>
      <c r="AA12" s="42"/>
    </row>
    <row r="13" spans="1:31" s="33" customFormat="1" ht="16.5" customHeight="1" x14ac:dyDescent="0.2">
      <c r="A13" s="32"/>
      <c r="B13" s="32" t="s">
        <v>95</v>
      </c>
      <c r="C13" s="33" t="s">
        <v>96</v>
      </c>
      <c r="D13" s="39"/>
      <c r="E13" s="31"/>
      <c r="F13" s="31"/>
      <c r="G13" s="31"/>
      <c r="H13" s="31"/>
      <c r="I13" s="31"/>
      <c r="J13" s="31"/>
      <c r="K13" s="31"/>
      <c r="L13" s="31"/>
      <c r="M13" s="31"/>
      <c r="N13" s="31"/>
      <c r="O13" s="31"/>
      <c r="P13" s="31"/>
      <c r="Q13" s="31"/>
      <c r="R13" s="31"/>
      <c r="S13" s="31"/>
      <c r="T13" s="31"/>
      <c r="U13" s="31"/>
    </row>
    <row r="14" spans="1:31" x14ac:dyDescent="0.2">
      <c r="D14" s="1"/>
    </row>
    <row r="15" spans="1:31" ht="24" customHeight="1" x14ac:dyDescent="0.2">
      <c r="A15" s="2" t="s">
        <v>5</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row>
    <row r="16" spans="1:31" x14ac:dyDescent="0.2">
      <c r="A16" s="2"/>
      <c r="B16" s="96" t="s">
        <v>6</v>
      </c>
      <c r="C16" s="97"/>
      <c r="D16" s="98"/>
      <c r="E16" s="122" t="s">
        <v>7</v>
      </c>
      <c r="F16" s="97"/>
      <c r="G16" s="98"/>
      <c r="H16" s="122" t="s">
        <v>8</v>
      </c>
      <c r="I16" s="97"/>
      <c r="J16" s="98"/>
      <c r="K16" s="89" t="s">
        <v>9</v>
      </c>
      <c r="L16" s="90"/>
      <c r="M16" s="90"/>
      <c r="N16" s="90"/>
      <c r="O16" s="90"/>
      <c r="P16" s="91"/>
      <c r="Q16" s="89" t="s">
        <v>10</v>
      </c>
      <c r="R16" s="90"/>
      <c r="S16" s="90"/>
      <c r="T16" s="90"/>
      <c r="U16" s="90"/>
      <c r="V16" s="90"/>
      <c r="W16" s="91"/>
      <c r="X16" s="139" t="s">
        <v>11</v>
      </c>
      <c r="Y16" s="155"/>
      <c r="Z16" s="155"/>
      <c r="AA16" s="87"/>
      <c r="AB16" s="2"/>
      <c r="AC16" s="2"/>
      <c r="AD16" s="2"/>
      <c r="AE16" s="2"/>
    </row>
    <row r="17" spans="1:31" ht="38.25" customHeight="1" x14ac:dyDescent="0.2">
      <c r="A17" s="2"/>
      <c r="B17" s="99"/>
      <c r="C17" s="100"/>
      <c r="D17" s="101"/>
      <c r="E17" s="99"/>
      <c r="F17" s="100"/>
      <c r="G17" s="101"/>
      <c r="H17" s="173"/>
      <c r="I17" s="174"/>
      <c r="J17" s="180"/>
      <c r="K17" s="108" t="s">
        <v>12</v>
      </c>
      <c r="L17" s="91"/>
      <c r="M17" s="93" t="s">
        <v>13</v>
      </c>
      <c r="N17" s="95"/>
      <c r="O17" s="175" t="s">
        <v>14</v>
      </c>
      <c r="P17" s="176"/>
      <c r="Q17" s="175" t="s">
        <v>15</v>
      </c>
      <c r="R17" s="176"/>
      <c r="S17" s="108" t="s">
        <v>16</v>
      </c>
      <c r="T17" s="91"/>
      <c r="U17" s="93" t="s">
        <v>17</v>
      </c>
      <c r="V17" s="94"/>
      <c r="W17" s="94"/>
      <c r="X17" s="159"/>
      <c r="Y17" s="160"/>
      <c r="Z17" s="160"/>
      <c r="AA17" s="88"/>
      <c r="AB17" s="2"/>
      <c r="AC17" s="2"/>
      <c r="AD17" s="2"/>
      <c r="AE17" s="2"/>
    </row>
    <row r="18" spans="1:31" x14ac:dyDescent="0.2">
      <c r="A18" s="2"/>
      <c r="B18" s="65"/>
      <c r="C18" s="66"/>
      <c r="D18" s="103"/>
      <c r="E18" s="3"/>
      <c r="F18" s="4" t="s">
        <v>18</v>
      </c>
      <c r="G18" s="5"/>
      <c r="H18" s="177"/>
      <c r="I18" s="178"/>
      <c r="J18" s="179"/>
      <c r="K18" s="151"/>
      <c r="L18" s="149"/>
      <c r="M18" s="177"/>
      <c r="N18" s="179"/>
      <c r="O18" s="150" t="str">
        <f>IFERROR(M18/H18," ")</f>
        <v xml:space="preserve"> </v>
      </c>
      <c r="P18" s="152"/>
      <c r="Q18" s="148"/>
      <c r="R18" s="149"/>
      <c r="S18" s="148"/>
      <c r="T18" s="149"/>
      <c r="U18" s="150" t="str">
        <f>IFERROR(M18/K18," ")</f>
        <v xml:space="preserve"> </v>
      </c>
      <c r="V18" s="151"/>
      <c r="W18" s="152"/>
      <c r="X18" s="148"/>
      <c r="Y18" s="153"/>
      <c r="Z18" s="153"/>
      <c r="AA18" s="149"/>
      <c r="AB18" s="2"/>
      <c r="AC18" s="2"/>
      <c r="AD18" s="2"/>
      <c r="AE18" s="2"/>
    </row>
    <row r="19" spans="1:31" x14ac:dyDescent="0.2">
      <c r="A19" s="2"/>
      <c r="B19" s="83"/>
      <c r="C19" s="84"/>
      <c r="D19" s="164"/>
      <c r="E19" s="6"/>
      <c r="F19" s="7" t="s">
        <v>18</v>
      </c>
      <c r="G19" s="8"/>
      <c r="H19" s="165"/>
      <c r="I19" s="166"/>
      <c r="J19" s="167"/>
      <c r="K19" s="168"/>
      <c r="L19" s="169"/>
      <c r="M19" s="168"/>
      <c r="N19" s="169"/>
      <c r="O19" s="170" t="str">
        <f>IFERROR(M19/H19," ")</f>
        <v xml:space="preserve"> </v>
      </c>
      <c r="P19" s="171"/>
      <c r="Q19" s="168"/>
      <c r="R19" s="169"/>
      <c r="S19" s="168"/>
      <c r="T19" s="169"/>
      <c r="U19" s="150" t="str">
        <f t="shared" ref="U19:U20" si="0">IFERROR(M19/K19," ")</f>
        <v xml:space="preserve"> </v>
      </c>
      <c r="V19" s="151"/>
      <c r="W19" s="152"/>
      <c r="X19" s="168"/>
      <c r="Y19" s="172"/>
      <c r="Z19" s="172"/>
      <c r="AA19" s="169"/>
      <c r="AB19" s="2"/>
      <c r="AC19" s="2"/>
      <c r="AD19" s="2"/>
      <c r="AE19" s="2"/>
    </row>
    <row r="20" spans="1:31" x14ac:dyDescent="0.2">
      <c r="A20" s="2"/>
      <c r="B20" s="89" t="s">
        <v>19</v>
      </c>
      <c r="C20" s="90"/>
      <c r="D20" s="91"/>
      <c r="E20" s="9"/>
      <c r="F20" s="4"/>
      <c r="G20" s="10"/>
      <c r="H20" s="161">
        <f>SUM(H18:J19)</f>
        <v>0</v>
      </c>
      <c r="I20" s="162"/>
      <c r="J20" s="163"/>
      <c r="K20" s="150">
        <f>SUM(K18:L19)</f>
        <v>0</v>
      </c>
      <c r="L20" s="152"/>
      <c r="M20" s="150">
        <f>SUM(M18:N19)</f>
        <v>0</v>
      </c>
      <c r="N20" s="152"/>
      <c r="O20" s="150" t="str">
        <f>IFERROR(M20/H20," ")</f>
        <v xml:space="preserve"> </v>
      </c>
      <c r="P20" s="152"/>
      <c r="Q20" s="148"/>
      <c r="R20" s="149"/>
      <c r="S20" s="148"/>
      <c r="T20" s="149"/>
      <c r="U20" s="150" t="str">
        <f t="shared" si="0"/>
        <v xml:space="preserve"> </v>
      </c>
      <c r="V20" s="151"/>
      <c r="W20" s="152"/>
      <c r="X20" s="148"/>
      <c r="Y20" s="153"/>
      <c r="Z20" s="153"/>
      <c r="AA20" s="149"/>
      <c r="AB20" s="2"/>
      <c r="AC20" s="2"/>
      <c r="AD20" s="2"/>
      <c r="AE20" s="2"/>
    </row>
    <row r="21" spans="1:31" ht="15" customHeight="1" x14ac:dyDescent="0.2">
      <c r="A21" s="2"/>
      <c r="B21" s="11" t="s">
        <v>20</v>
      </c>
      <c r="C21" s="2" t="s">
        <v>21</v>
      </c>
      <c r="D21" s="2"/>
      <c r="E21" s="2"/>
      <c r="F21" s="12"/>
      <c r="G21" s="2"/>
      <c r="H21" s="12"/>
      <c r="I21" s="12"/>
      <c r="J21" s="12"/>
      <c r="K21" s="12"/>
      <c r="L21" s="12"/>
      <c r="M21" s="12"/>
      <c r="N21" s="12"/>
      <c r="O21" s="13"/>
      <c r="P21" s="13"/>
      <c r="Q21" s="12"/>
      <c r="R21" s="12"/>
      <c r="S21" s="12"/>
      <c r="T21" s="12"/>
      <c r="U21" s="12"/>
      <c r="V21" s="12"/>
      <c r="W21" s="12"/>
      <c r="X21" s="12"/>
      <c r="Y21" s="12"/>
      <c r="Z21" s="12"/>
      <c r="AA21" s="12"/>
      <c r="AB21" s="2"/>
      <c r="AC21" s="2"/>
      <c r="AD21" s="2"/>
      <c r="AE21" s="2"/>
    </row>
    <row r="22" spans="1:31" ht="15" customHeight="1" x14ac:dyDescent="0.2">
      <c r="A22" s="2"/>
      <c r="B22" s="2"/>
      <c r="C22" s="2" t="s">
        <v>22</v>
      </c>
      <c r="D22" s="2"/>
      <c r="E22" s="2"/>
      <c r="F22" s="2"/>
      <c r="G22" s="12"/>
      <c r="H22" s="2"/>
      <c r="I22" s="2"/>
      <c r="J22" s="2"/>
      <c r="K22" s="2"/>
      <c r="L22" s="2"/>
      <c r="M22" s="2"/>
      <c r="N22" s="2"/>
      <c r="O22" s="2"/>
      <c r="P22" s="2"/>
      <c r="Q22" s="2"/>
      <c r="R22" s="2"/>
      <c r="S22" s="2"/>
      <c r="T22" s="2"/>
      <c r="U22" s="2"/>
      <c r="V22" s="2"/>
      <c r="W22" s="2"/>
      <c r="X22" s="2"/>
      <c r="Y22" s="2"/>
      <c r="Z22" s="2"/>
      <c r="AA22" s="2"/>
      <c r="AB22" s="2"/>
      <c r="AC22" s="2"/>
      <c r="AD22" s="2"/>
      <c r="AE22" s="2"/>
    </row>
    <row r="23" spans="1:31" ht="11.25" customHeight="1" x14ac:dyDescent="0.2">
      <c r="A23" s="2"/>
      <c r="B23" s="2"/>
      <c r="C23" s="2"/>
      <c r="D23" s="2"/>
      <c r="E23" s="2"/>
      <c r="F23" s="2"/>
      <c r="G23" s="37"/>
      <c r="H23" s="2"/>
      <c r="I23" s="2"/>
      <c r="J23" s="2"/>
      <c r="K23" s="2"/>
      <c r="L23" s="2"/>
      <c r="M23" s="2"/>
      <c r="N23" s="2"/>
      <c r="O23" s="2"/>
      <c r="P23" s="2"/>
      <c r="Q23" s="2"/>
      <c r="R23" s="2"/>
      <c r="S23" s="2"/>
      <c r="T23" s="2"/>
      <c r="U23" s="2"/>
      <c r="V23" s="2"/>
      <c r="W23" s="2"/>
      <c r="X23" s="2"/>
      <c r="Y23" s="2"/>
      <c r="Z23" s="2"/>
      <c r="AA23" s="2"/>
      <c r="AB23" s="2"/>
      <c r="AC23" s="2"/>
      <c r="AD23" s="2"/>
      <c r="AE23" s="2"/>
    </row>
    <row r="24" spans="1:31" ht="18" customHeight="1" x14ac:dyDescent="0.2">
      <c r="A24" s="2" t="s">
        <v>23</v>
      </c>
      <c r="B24" s="2"/>
      <c r="C24" s="2"/>
      <c r="D24" s="2"/>
      <c r="E24" s="2"/>
      <c r="F24" s="12"/>
      <c r="G24" s="2"/>
      <c r="H24" s="2"/>
      <c r="I24" s="2"/>
      <c r="J24" s="2"/>
      <c r="K24" s="2"/>
      <c r="L24" s="2"/>
      <c r="M24" s="2"/>
      <c r="N24" s="2"/>
      <c r="O24" s="2"/>
      <c r="P24" s="2"/>
      <c r="Q24" s="2"/>
      <c r="R24" s="2"/>
      <c r="S24" s="2"/>
      <c r="T24" s="2"/>
      <c r="U24" s="2"/>
      <c r="V24" s="2"/>
      <c r="W24" s="2"/>
      <c r="X24" s="2"/>
      <c r="Y24" s="2"/>
      <c r="Z24" s="2"/>
      <c r="AA24" s="2"/>
      <c r="AB24" s="2"/>
      <c r="AC24" s="2"/>
      <c r="AD24" s="2"/>
      <c r="AE24" s="2"/>
    </row>
    <row r="25" spans="1:31" x14ac:dyDescent="0.2">
      <c r="A25" s="2"/>
      <c r="B25" s="96" t="s">
        <v>24</v>
      </c>
      <c r="C25" s="97"/>
      <c r="D25" s="154" t="s">
        <v>25</v>
      </c>
      <c r="E25" s="155"/>
      <c r="F25" s="155"/>
      <c r="G25" s="87"/>
      <c r="H25" s="154" t="s">
        <v>26</v>
      </c>
      <c r="I25" s="155"/>
      <c r="J25" s="155"/>
      <c r="K25" s="87"/>
      <c r="L25" s="122" t="s">
        <v>98</v>
      </c>
      <c r="M25" s="134"/>
      <c r="N25" s="89" t="s">
        <v>27</v>
      </c>
      <c r="O25" s="90"/>
      <c r="P25" s="90"/>
      <c r="Q25" s="91"/>
      <c r="R25" s="122" t="s">
        <v>103</v>
      </c>
      <c r="S25" s="135"/>
      <c r="T25" s="122" t="s">
        <v>104</v>
      </c>
      <c r="U25" s="135"/>
      <c r="V25" s="122" t="s">
        <v>28</v>
      </c>
      <c r="W25" s="134"/>
      <c r="X25" s="135"/>
      <c r="Y25" s="139" t="s">
        <v>29</v>
      </c>
      <c r="Z25" s="140"/>
      <c r="AA25" s="113" t="s">
        <v>30</v>
      </c>
      <c r="AB25" s="113"/>
      <c r="AC25" s="113"/>
    </row>
    <row r="26" spans="1:31" x14ac:dyDescent="0.2">
      <c r="A26" s="2"/>
      <c r="B26" s="173"/>
      <c r="C26" s="174"/>
      <c r="D26" s="156"/>
      <c r="E26" s="157"/>
      <c r="F26" s="157"/>
      <c r="G26" s="158"/>
      <c r="H26" s="156"/>
      <c r="I26" s="157"/>
      <c r="J26" s="157"/>
      <c r="K26" s="158"/>
      <c r="L26" s="136"/>
      <c r="M26" s="137"/>
      <c r="N26" s="122" t="s">
        <v>31</v>
      </c>
      <c r="O26" s="135"/>
      <c r="P26" s="139" t="s">
        <v>32</v>
      </c>
      <c r="Q26" s="140"/>
      <c r="R26" s="136"/>
      <c r="S26" s="138"/>
      <c r="T26" s="136"/>
      <c r="U26" s="138"/>
      <c r="V26" s="136"/>
      <c r="W26" s="137"/>
      <c r="X26" s="138"/>
      <c r="Y26" s="141"/>
      <c r="Z26" s="142"/>
      <c r="AA26" s="113"/>
      <c r="AB26" s="113"/>
      <c r="AC26" s="113"/>
    </row>
    <row r="27" spans="1:31" ht="43.5" customHeight="1" x14ac:dyDescent="0.2">
      <c r="A27" s="2"/>
      <c r="B27" s="99"/>
      <c r="C27" s="100"/>
      <c r="D27" s="159"/>
      <c r="E27" s="160"/>
      <c r="F27" s="160"/>
      <c r="G27" s="88"/>
      <c r="H27" s="159"/>
      <c r="I27" s="160"/>
      <c r="J27" s="160"/>
      <c r="K27" s="88"/>
      <c r="L27" s="145"/>
      <c r="M27" s="147"/>
      <c r="N27" s="145"/>
      <c r="O27" s="146"/>
      <c r="P27" s="143"/>
      <c r="Q27" s="144"/>
      <c r="R27" s="145" t="s">
        <v>33</v>
      </c>
      <c r="S27" s="146"/>
      <c r="T27" s="145" t="s">
        <v>34</v>
      </c>
      <c r="U27" s="146"/>
      <c r="V27" s="145" t="s">
        <v>35</v>
      </c>
      <c r="W27" s="147"/>
      <c r="X27" s="146"/>
      <c r="Y27" s="143"/>
      <c r="Z27" s="144"/>
      <c r="AA27" s="113"/>
      <c r="AB27" s="113"/>
      <c r="AC27" s="113"/>
    </row>
    <row r="28" spans="1:31" x14ac:dyDescent="0.2">
      <c r="A28" s="2"/>
      <c r="B28" s="89" t="s">
        <v>36</v>
      </c>
      <c r="C28" s="90"/>
      <c r="D28" s="65"/>
      <c r="E28" s="66"/>
      <c r="F28" s="66"/>
      <c r="G28" s="103"/>
      <c r="H28" s="65"/>
      <c r="I28" s="66"/>
      <c r="J28" s="66"/>
      <c r="K28" s="103"/>
      <c r="L28" s="65"/>
      <c r="M28" s="66"/>
      <c r="N28" s="119"/>
      <c r="O28" s="128"/>
      <c r="P28" s="119"/>
      <c r="Q28" s="128"/>
      <c r="R28" s="74"/>
      <c r="S28" s="76"/>
      <c r="T28" s="74"/>
      <c r="U28" s="76"/>
      <c r="V28" s="130" t="str">
        <f>IFERROR(T28/R28," ")</f>
        <v xml:space="preserve"> </v>
      </c>
      <c r="W28" s="131"/>
      <c r="X28" s="132"/>
      <c r="Y28" s="53"/>
      <c r="Z28" s="133"/>
      <c r="AA28" s="53"/>
      <c r="AB28" s="54"/>
      <c r="AC28" s="133"/>
    </row>
    <row r="29" spans="1:31" x14ac:dyDescent="0.2">
      <c r="A29" s="2"/>
      <c r="B29" s="89" t="s">
        <v>37</v>
      </c>
      <c r="C29" s="90"/>
      <c r="D29" s="65"/>
      <c r="E29" s="66"/>
      <c r="F29" s="66"/>
      <c r="G29" s="103"/>
      <c r="H29" s="65"/>
      <c r="I29" s="66"/>
      <c r="J29" s="66"/>
      <c r="K29" s="103"/>
      <c r="L29" s="65"/>
      <c r="M29" s="66"/>
      <c r="N29" s="119"/>
      <c r="O29" s="128"/>
      <c r="P29" s="119"/>
      <c r="Q29" s="128"/>
      <c r="R29" s="74"/>
      <c r="S29" s="76"/>
      <c r="T29" s="74"/>
      <c r="U29" s="76"/>
      <c r="V29" s="130" t="str">
        <f>IFERROR(T29/R29," ")</f>
        <v xml:space="preserve"> </v>
      </c>
      <c r="W29" s="131"/>
      <c r="X29" s="132"/>
      <c r="Y29" s="53"/>
      <c r="Z29" s="133"/>
      <c r="AA29" s="53"/>
      <c r="AB29" s="54"/>
      <c r="AC29" s="133"/>
    </row>
    <row r="30" spans="1:31" ht="16.5" customHeight="1" x14ac:dyDescent="0.2">
      <c r="A30" s="2"/>
      <c r="B30" s="11" t="s">
        <v>20</v>
      </c>
      <c r="C30" s="2" t="s">
        <v>105</v>
      </c>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row>
    <row r="31" spans="1:31" ht="21.75" customHeight="1" x14ac:dyDescent="0.2">
      <c r="A31" s="2"/>
      <c r="B31" s="11"/>
      <c r="C31" s="129" t="s">
        <v>106</v>
      </c>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5"/>
      <c r="AE31" s="15"/>
    </row>
    <row r="32" spans="1:31" ht="21.75" customHeight="1" x14ac:dyDescent="0.2">
      <c r="A32" s="2"/>
      <c r="B32" s="11"/>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5"/>
      <c r="AE32" s="15"/>
    </row>
    <row r="33" spans="1:31" ht="16.5" customHeight="1" x14ac:dyDescent="0.2">
      <c r="A33" s="2"/>
      <c r="B33" s="11"/>
      <c r="C33" s="2" t="s">
        <v>38</v>
      </c>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row>
    <row r="34" spans="1:31" ht="16.5" customHeight="1" x14ac:dyDescent="0.2">
      <c r="A34" s="2"/>
      <c r="B34" s="11"/>
      <c r="C34" s="2" t="s">
        <v>39</v>
      </c>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row>
    <row r="35" spans="1:31" ht="16.5" customHeight="1" x14ac:dyDescent="0.2">
      <c r="A35" s="2"/>
      <c r="B35" s="11"/>
      <c r="C35" s="2" t="s">
        <v>40</v>
      </c>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row>
    <row r="36" spans="1:31" x14ac:dyDescent="0.2">
      <c r="A36" s="2"/>
      <c r="B36" s="11"/>
      <c r="C36" s="2"/>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row>
    <row r="37" spans="1:31" ht="18" customHeight="1" x14ac:dyDescent="0.2">
      <c r="A37" s="2" t="s">
        <v>107</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row>
    <row r="38" spans="1:31" x14ac:dyDescent="0.2">
      <c r="A38" s="2"/>
      <c r="B38" s="70" t="s">
        <v>41</v>
      </c>
      <c r="C38" s="70"/>
      <c r="D38" s="70"/>
      <c r="E38" s="70"/>
      <c r="F38" s="70"/>
      <c r="G38" s="70"/>
      <c r="H38" s="89" t="s">
        <v>42</v>
      </c>
      <c r="I38" s="90"/>
      <c r="J38" s="91"/>
      <c r="K38" s="89" t="s">
        <v>43</v>
      </c>
      <c r="L38" s="90"/>
      <c r="M38" s="90"/>
      <c r="N38" s="90"/>
      <c r="O38" s="90"/>
      <c r="P38" s="91"/>
      <c r="Q38" s="92" t="s">
        <v>44</v>
      </c>
      <c r="R38" s="92"/>
      <c r="S38" s="92"/>
      <c r="T38" s="92"/>
      <c r="U38" s="2"/>
      <c r="V38" s="2"/>
      <c r="W38" s="2"/>
      <c r="X38" s="2"/>
    </row>
    <row r="39" spans="1:31" x14ac:dyDescent="0.2">
      <c r="A39" s="2"/>
      <c r="B39" s="70"/>
      <c r="C39" s="70"/>
      <c r="D39" s="70"/>
      <c r="E39" s="70"/>
      <c r="F39" s="70"/>
      <c r="G39" s="70"/>
      <c r="H39" s="122" t="s">
        <v>45</v>
      </c>
      <c r="I39" s="123"/>
      <c r="J39" s="124"/>
      <c r="K39" s="122" t="s">
        <v>46</v>
      </c>
      <c r="L39" s="97"/>
      <c r="M39" s="98"/>
      <c r="N39" s="122" t="s">
        <v>47</v>
      </c>
      <c r="O39" s="97"/>
      <c r="P39" s="97"/>
      <c r="Q39" s="92" t="s">
        <v>35</v>
      </c>
      <c r="R39" s="92"/>
      <c r="S39" s="92" t="s">
        <v>48</v>
      </c>
      <c r="T39" s="92"/>
      <c r="U39" s="2"/>
      <c r="V39" s="2"/>
      <c r="W39" s="2"/>
      <c r="X39" s="2"/>
    </row>
    <row r="40" spans="1:31" x14ac:dyDescent="0.2">
      <c r="A40" s="2"/>
      <c r="B40" s="70"/>
      <c r="C40" s="70"/>
      <c r="D40" s="70"/>
      <c r="E40" s="70"/>
      <c r="F40" s="70"/>
      <c r="G40" s="70"/>
      <c r="H40" s="125"/>
      <c r="I40" s="126"/>
      <c r="J40" s="127"/>
      <c r="K40" s="99"/>
      <c r="L40" s="100"/>
      <c r="M40" s="101"/>
      <c r="N40" s="99"/>
      <c r="O40" s="100"/>
      <c r="P40" s="101"/>
      <c r="Q40" s="92"/>
      <c r="R40" s="92"/>
      <c r="S40" s="92"/>
      <c r="T40" s="92"/>
      <c r="U40" s="2"/>
      <c r="V40" s="2"/>
      <c r="W40" s="2"/>
      <c r="X40" s="2"/>
    </row>
    <row r="41" spans="1:31" ht="49.5" customHeight="1" x14ac:dyDescent="0.2">
      <c r="A41" s="2"/>
      <c r="B41" s="113" t="s">
        <v>108</v>
      </c>
      <c r="C41" s="114"/>
      <c r="D41" s="114"/>
      <c r="E41" s="114"/>
      <c r="F41" s="114"/>
      <c r="G41" s="114"/>
      <c r="H41" s="120" t="str">
        <f>W55</f>
        <v/>
      </c>
      <c r="I41" s="121"/>
      <c r="J41" s="121"/>
      <c r="K41" s="115"/>
      <c r="L41" s="116"/>
      <c r="M41" s="116"/>
      <c r="N41" s="120" t="str">
        <f>W64</f>
        <v/>
      </c>
      <c r="O41" s="121"/>
      <c r="P41" s="121"/>
      <c r="Q41" s="117" t="str">
        <f>IFERROR(K41/H41," ")</f>
        <v xml:space="preserve"> </v>
      </c>
      <c r="R41" s="118"/>
      <c r="S41" s="117" t="str">
        <f>IFERROR(N41/H41," ")</f>
        <v xml:space="preserve"> </v>
      </c>
      <c r="T41" s="118"/>
      <c r="U41" s="2"/>
      <c r="V41" s="2"/>
      <c r="W41" s="2"/>
      <c r="X41" s="2"/>
    </row>
    <row r="42" spans="1:31" ht="49.5" customHeight="1" x14ac:dyDescent="0.2">
      <c r="A42" s="2"/>
      <c r="B42" s="113" t="s">
        <v>109</v>
      </c>
      <c r="C42" s="113"/>
      <c r="D42" s="113"/>
      <c r="E42" s="113"/>
      <c r="F42" s="113"/>
      <c r="G42" s="113"/>
      <c r="H42" s="115"/>
      <c r="I42" s="116"/>
      <c r="J42" s="116"/>
      <c r="K42" s="115"/>
      <c r="L42" s="116"/>
      <c r="M42" s="116"/>
      <c r="N42" s="115"/>
      <c r="O42" s="116"/>
      <c r="P42" s="116"/>
      <c r="Q42" s="117" t="str">
        <f>IFERROR(K42/H42," ")</f>
        <v xml:space="preserve"> </v>
      </c>
      <c r="R42" s="118"/>
      <c r="S42" s="117" t="str">
        <f>IFERROR(N42/H42," ")</f>
        <v xml:space="preserve"> </v>
      </c>
      <c r="T42" s="119"/>
      <c r="U42" s="30"/>
      <c r="V42" s="2"/>
      <c r="W42" s="2"/>
      <c r="X42" s="2"/>
    </row>
    <row r="43" spans="1:31" ht="14.25" customHeight="1" x14ac:dyDescent="0.2">
      <c r="A43" s="2"/>
      <c r="B43" s="2"/>
      <c r="C43" s="11" t="s">
        <v>20</v>
      </c>
      <c r="D43" s="111" t="s">
        <v>49</v>
      </c>
      <c r="E43" s="111"/>
      <c r="F43" s="111"/>
      <c r="G43" s="111"/>
      <c r="H43" s="112"/>
      <c r="I43" s="112"/>
      <c r="J43" s="112"/>
      <c r="K43" s="112"/>
      <c r="L43" s="112"/>
      <c r="M43" s="112"/>
      <c r="N43" s="112"/>
      <c r="O43" s="112"/>
      <c r="P43" s="112"/>
      <c r="Q43" s="112"/>
      <c r="R43" s="112"/>
      <c r="S43" s="112"/>
      <c r="T43" s="112"/>
      <c r="U43" s="111"/>
      <c r="V43" s="111"/>
      <c r="W43" s="111"/>
      <c r="X43" s="111"/>
      <c r="Y43" s="111"/>
      <c r="Z43" s="111"/>
      <c r="AA43" s="15"/>
      <c r="AB43" s="15"/>
      <c r="AC43" s="15"/>
      <c r="AD43" s="15"/>
      <c r="AE43" s="15"/>
    </row>
    <row r="44" spans="1:31" ht="27" customHeight="1" x14ac:dyDescent="0.2">
      <c r="A44" s="2"/>
      <c r="B44" s="2"/>
      <c r="C44" s="11"/>
      <c r="D44" s="111" t="s">
        <v>99</v>
      </c>
      <c r="E44" s="111"/>
      <c r="F44" s="111"/>
      <c r="G44" s="111"/>
      <c r="H44" s="111"/>
      <c r="I44" s="111"/>
      <c r="J44" s="111"/>
      <c r="K44" s="111"/>
      <c r="L44" s="111"/>
      <c r="M44" s="111"/>
      <c r="N44" s="111"/>
      <c r="O44" s="111"/>
      <c r="P44" s="111"/>
      <c r="Q44" s="111"/>
      <c r="R44" s="111"/>
      <c r="S44" s="111"/>
      <c r="T44" s="111"/>
      <c r="U44" s="111"/>
      <c r="V44" s="111"/>
      <c r="W44" s="111"/>
      <c r="X44" s="111"/>
      <c r="Y44" s="111"/>
      <c r="Z44" s="111"/>
      <c r="AA44" s="15"/>
      <c r="AB44" s="15"/>
      <c r="AC44" s="15"/>
      <c r="AD44" s="15"/>
      <c r="AE44" s="15"/>
    </row>
    <row r="45" spans="1:31" ht="14.25" customHeight="1" x14ac:dyDescent="0.2">
      <c r="A45" s="2"/>
      <c r="B45" s="2"/>
      <c r="C45" s="11"/>
      <c r="D45" s="111" t="s">
        <v>110</v>
      </c>
      <c r="E45" s="111"/>
      <c r="F45" s="111"/>
      <c r="G45" s="111"/>
      <c r="H45" s="111"/>
      <c r="I45" s="111"/>
      <c r="J45" s="111"/>
      <c r="K45" s="111"/>
      <c r="L45" s="111"/>
      <c r="M45" s="111"/>
      <c r="N45" s="111"/>
      <c r="O45" s="111"/>
      <c r="P45" s="111"/>
      <c r="Q45" s="111"/>
      <c r="R45" s="111"/>
      <c r="S45" s="111"/>
      <c r="T45" s="111"/>
      <c r="U45" s="111"/>
      <c r="V45" s="111"/>
      <c r="W45" s="111"/>
      <c r="X45" s="111"/>
      <c r="Y45" s="111"/>
      <c r="Z45" s="111"/>
      <c r="AA45" s="15"/>
      <c r="AB45" s="15"/>
      <c r="AC45" s="15"/>
      <c r="AD45" s="15"/>
      <c r="AE45" s="15"/>
    </row>
    <row r="48" spans="1:31" x14ac:dyDescent="0.2">
      <c r="A48" s="2" t="s">
        <v>88</v>
      </c>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row>
    <row r="49" spans="1:31" x14ac:dyDescent="0.2">
      <c r="A49" s="2"/>
      <c r="B49" s="96" t="s">
        <v>24</v>
      </c>
      <c r="C49" s="97"/>
      <c r="D49" s="98"/>
      <c r="E49" s="108" t="s">
        <v>50</v>
      </c>
      <c r="F49" s="109"/>
      <c r="G49" s="110"/>
      <c r="H49" s="89" t="s">
        <v>51</v>
      </c>
      <c r="I49" s="90"/>
      <c r="J49" s="91"/>
      <c r="K49" s="89" t="s">
        <v>52</v>
      </c>
      <c r="L49" s="90"/>
      <c r="M49" s="91"/>
      <c r="N49" s="89" t="s">
        <v>53</v>
      </c>
      <c r="O49" s="90"/>
      <c r="P49" s="91"/>
      <c r="Q49" s="89" t="s">
        <v>54</v>
      </c>
      <c r="R49" s="90"/>
      <c r="S49" s="91"/>
      <c r="T49" s="89" t="s">
        <v>55</v>
      </c>
      <c r="U49" s="90"/>
      <c r="V49" s="91"/>
      <c r="W49" s="89" t="s">
        <v>58</v>
      </c>
      <c r="X49" s="90"/>
      <c r="Y49" s="91"/>
      <c r="Z49" s="89" t="s">
        <v>56</v>
      </c>
      <c r="AA49" s="90"/>
      <c r="AB49" s="91"/>
      <c r="AC49" s="89" t="s">
        <v>57</v>
      </c>
      <c r="AD49" s="90"/>
      <c r="AE49" s="91"/>
    </row>
    <row r="50" spans="1:31" ht="23.25" customHeight="1" x14ac:dyDescent="0.2">
      <c r="A50" s="2"/>
      <c r="B50" s="89" t="s">
        <v>70</v>
      </c>
      <c r="C50" s="90"/>
      <c r="D50" s="91"/>
      <c r="E50" s="57"/>
      <c r="F50" s="58"/>
      <c r="G50" s="59"/>
      <c r="H50" s="57"/>
      <c r="I50" s="58"/>
      <c r="J50" s="59"/>
      <c r="K50" s="57"/>
      <c r="L50" s="58"/>
      <c r="M50" s="59"/>
      <c r="N50" s="57"/>
      <c r="O50" s="58"/>
      <c r="P50" s="59"/>
      <c r="Q50" s="57"/>
      <c r="R50" s="58"/>
      <c r="S50" s="59"/>
      <c r="T50" s="57"/>
      <c r="U50" s="58"/>
      <c r="V50" s="59"/>
      <c r="W50" s="67"/>
      <c r="X50" s="68"/>
      <c r="Y50" s="69"/>
      <c r="Z50" s="57"/>
      <c r="AA50" s="58"/>
      <c r="AB50" s="59"/>
      <c r="AC50" s="57"/>
      <c r="AD50" s="58"/>
      <c r="AE50" s="59"/>
    </row>
    <row r="51" spans="1:31" ht="18.75" customHeight="1" x14ac:dyDescent="0.2">
      <c r="A51" s="2"/>
      <c r="B51" s="108" t="s">
        <v>71</v>
      </c>
      <c r="C51" s="90"/>
      <c r="D51" s="91"/>
      <c r="E51" s="53"/>
      <c r="F51" s="54"/>
      <c r="G51" s="16" t="s">
        <v>78</v>
      </c>
      <c r="H51" s="53"/>
      <c r="I51" s="54"/>
      <c r="J51" s="16" t="s">
        <v>78</v>
      </c>
      <c r="K51" s="53"/>
      <c r="L51" s="54"/>
      <c r="M51" s="16" t="s">
        <v>78</v>
      </c>
      <c r="N51" s="53"/>
      <c r="O51" s="54"/>
      <c r="P51" s="16" t="s">
        <v>78</v>
      </c>
      <c r="Q51" s="53"/>
      <c r="R51" s="54"/>
      <c r="S51" s="16" t="s">
        <v>78</v>
      </c>
      <c r="T51" s="53"/>
      <c r="U51" s="54"/>
      <c r="V51" s="16" t="s">
        <v>78</v>
      </c>
      <c r="W51" s="67"/>
      <c r="X51" s="68"/>
      <c r="Y51" s="69"/>
      <c r="Z51" s="53"/>
      <c r="AA51" s="54"/>
      <c r="AB51" s="16" t="s">
        <v>78</v>
      </c>
      <c r="AC51" s="53"/>
      <c r="AD51" s="54"/>
      <c r="AE51" s="16" t="s">
        <v>78</v>
      </c>
    </row>
    <row r="52" spans="1:31" ht="18.75" customHeight="1" x14ac:dyDescent="0.2">
      <c r="A52" s="2"/>
      <c r="B52" s="89" t="s">
        <v>59</v>
      </c>
      <c r="C52" s="90"/>
      <c r="D52" s="91"/>
      <c r="E52" s="53"/>
      <c r="F52" s="54"/>
      <c r="G52" s="17" t="s">
        <v>60</v>
      </c>
      <c r="H52" s="53"/>
      <c r="I52" s="54"/>
      <c r="J52" s="17" t="s">
        <v>60</v>
      </c>
      <c r="K52" s="53"/>
      <c r="L52" s="54"/>
      <c r="M52" s="17" t="s">
        <v>60</v>
      </c>
      <c r="N52" s="53"/>
      <c r="O52" s="54"/>
      <c r="P52" s="17" t="s">
        <v>60</v>
      </c>
      <c r="Q52" s="53"/>
      <c r="R52" s="54"/>
      <c r="S52" s="17" t="s">
        <v>60</v>
      </c>
      <c r="T52" s="53"/>
      <c r="U52" s="54"/>
      <c r="V52" s="17" t="s">
        <v>60</v>
      </c>
      <c r="W52" s="55">
        <f>E52+H52+K52+N52+Q52+T52</f>
        <v>0</v>
      </c>
      <c r="X52" s="56"/>
      <c r="Y52" s="17" t="s">
        <v>60</v>
      </c>
      <c r="Z52" s="53"/>
      <c r="AA52" s="54"/>
      <c r="AB52" s="17" t="s">
        <v>60</v>
      </c>
      <c r="AC52" s="53"/>
      <c r="AD52" s="54"/>
      <c r="AE52" s="17" t="s">
        <v>60</v>
      </c>
    </row>
    <row r="53" spans="1:31" x14ac:dyDescent="0.2">
      <c r="A53" s="2"/>
      <c r="B53" s="96" t="s">
        <v>61</v>
      </c>
      <c r="C53" s="97"/>
      <c r="D53" s="98"/>
      <c r="E53" s="83"/>
      <c r="F53" s="84"/>
      <c r="G53" s="87" t="s">
        <v>62</v>
      </c>
      <c r="H53" s="65"/>
      <c r="I53" s="66"/>
      <c r="J53" s="18" t="s">
        <v>62</v>
      </c>
      <c r="K53" s="83"/>
      <c r="L53" s="84"/>
      <c r="M53" s="87" t="s">
        <v>62</v>
      </c>
      <c r="N53" s="83"/>
      <c r="O53" s="84"/>
      <c r="P53" s="87" t="s">
        <v>62</v>
      </c>
      <c r="Q53" s="83"/>
      <c r="R53" s="84"/>
      <c r="S53" s="87" t="s">
        <v>62</v>
      </c>
      <c r="T53" s="83"/>
      <c r="U53" s="84"/>
      <c r="V53" s="87" t="s">
        <v>62</v>
      </c>
      <c r="W53" s="104">
        <f>E53+H53-K53+N53+Q53+T53+H54</f>
        <v>0</v>
      </c>
      <c r="X53" s="105"/>
      <c r="Y53" s="87" t="s">
        <v>62</v>
      </c>
      <c r="Z53" s="83"/>
      <c r="AA53" s="84"/>
      <c r="AB53" s="87" t="s">
        <v>62</v>
      </c>
      <c r="AC53" s="83"/>
      <c r="AD53" s="84"/>
      <c r="AE53" s="87" t="s">
        <v>62</v>
      </c>
    </row>
    <row r="54" spans="1:31" x14ac:dyDescent="0.2">
      <c r="A54" s="2"/>
      <c r="B54" s="99"/>
      <c r="C54" s="100"/>
      <c r="D54" s="101"/>
      <c r="E54" s="85"/>
      <c r="F54" s="86"/>
      <c r="G54" s="88"/>
      <c r="H54" s="65"/>
      <c r="I54" s="66"/>
      <c r="J54" s="18" t="s">
        <v>62</v>
      </c>
      <c r="K54" s="85"/>
      <c r="L54" s="86"/>
      <c r="M54" s="88"/>
      <c r="N54" s="85"/>
      <c r="O54" s="86"/>
      <c r="P54" s="88"/>
      <c r="Q54" s="85"/>
      <c r="R54" s="86"/>
      <c r="S54" s="88"/>
      <c r="T54" s="85"/>
      <c r="U54" s="86"/>
      <c r="V54" s="88"/>
      <c r="W54" s="106"/>
      <c r="X54" s="107"/>
      <c r="Y54" s="88"/>
      <c r="Z54" s="85"/>
      <c r="AA54" s="86"/>
      <c r="AB54" s="88"/>
      <c r="AC54" s="85"/>
      <c r="AD54" s="86"/>
      <c r="AE54" s="88"/>
    </row>
    <row r="55" spans="1:31" ht="15" x14ac:dyDescent="0.2">
      <c r="A55" s="19"/>
      <c r="B55" s="62" t="s">
        <v>63</v>
      </c>
      <c r="C55" s="63"/>
      <c r="D55" s="64"/>
      <c r="E55" s="62" t="s">
        <v>64</v>
      </c>
      <c r="F55" s="63"/>
      <c r="G55" s="64"/>
      <c r="H55" s="60" t="str">
        <f>IFERROR((H53-H54)/SUM($T$28:$U$29),"")</f>
        <v/>
      </c>
      <c r="I55" s="61"/>
      <c r="J55" s="20" t="s">
        <v>65</v>
      </c>
      <c r="K55" s="60" t="str">
        <f>IFERROR((K53)/SUM($T$28:$U$29),"")</f>
        <v/>
      </c>
      <c r="L55" s="61"/>
      <c r="M55" s="20" t="s">
        <v>65</v>
      </c>
      <c r="N55" s="60" t="str">
        <f>IFERROR((N53)/SUM($T$28:$U$29),"")</f>
        <v/>
      </c>
      <c r="O55" s="61"/>
      <c r="P55" s="20" t="s">
        <v>65</v>
      </c>
      <c r="Q55" s="60" t="str">
        <f>IFERROR((Q53)/SUM($T$28:$U$29),"")</f>
        <v/>
      </c>
      <c r="R55" s="61"/>
      <c r="S55" s="20" t="s">
        <v>65</v>
      </c>
      <c r="T55" s="60" t="str">
        <f>IFERROR((T53)/SUM($T$28:$U$29),"")</f>
        <v/>
      </c>
      <c r="U55" s="61"/>
      <c r="V55" s="20" t="s">
        <v>65</v>
      </c>
      <c r="W55" s="60" t="str">
        <f>IFERROR((W53)/SUM($T$28:$U$29),"")</f>
        <v/>
      </c>
      <c r="X55" s="61"/>
      <c r="Y55" s="20" t="s">
        <v>65</v>
      </c>
      <c r="Z55" s="62" t="s">
        <v>64</v>
      </c>
      <c r="AA55" s="63"/>
      <c r="AB55" s="64"/>
      <c r="AC55" s="62" t="s">
        <v>64</v>
      </c>
      <c r="AD55" s="63"/>
      <c r="AE55" s="64"/>
    </row>
    <row r="56" spans="1:31" s="27" customFormat="1" x14ac:dyDescent="0.2">
      <c r="A56" s="19"/>
      <c r="B56" s="24"/>
      <c r="C56" s="24"/>
      <c r="D56" s="24"/>
      <c r="E56" s="24"/>
      <c r="F56" s="24"/>
      <c r="G56" s="24"/>
      <c r="H56" s="26"/>
      <c r="I56" s="26"/>
      <c r="J56" s="25"/>
      <c r="K56" s="26"/>
      <c r="L56" s="26"/>
      <c r="M56" s="25"/>
      <c r="N56" s="26"/>
      <c r="O56" s="26"/>
      <c r="P56" s="25"/>
      <c r="Q56" s="26"/>
      <c r="R56" s="26"/>
      <c r="S56" s="25"/>
      <c r="T56" s="26"/>
      <c r="U56" s="26"/>
      <c r="V56" s="25"/>
      <c r="W56" s="26"/>
      <c r="X56" s="26"/>
      <c r="Y56" s="25"/>
      <c r="Z56" s="24"/>
      <c r="AA56" s="24"/>
      <c r="AB56" s="24"/>
      <c r="AC56" s="24"/>
      <c r="AD56" s="24"/>
      <c r="AE56" s="24"/>
    </row>
    <row r="57" spans="1:31" ht="21" customHeight="1" x14ac:dyDescent="0.2">
      <c r="B57" s="2" t="s">
        <v>66</v>
      </c>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row>
    <row r="58" spans="1:31" x14ac:dyDescent="0.2">
      <c r="A58" s="2"/>
      <c r="B58" s="96" t="s">
        <v>24</v>
      </c>
      <c r="C58" s="97"/>
      <c r="D58" s="98"/>
      <c r="E58" s="108" t="s">
        <v>50</v>
      </c>
      <c r="F58" s="109"/>
      <c r="G58" s="110"/>
      <c r="H58" s="89" t="s">
        <v>51</v>
      </c>
      <c r="I58" s="90"/>
      <c r="J58" s="91"/>
      <c r="K58" s="89" t="s">
        <v>52</v>
      </c>
      <c r="L58" s="90"/>
      <c r="M58" s="91"/>
      <c r="N58" s="89" t="s">
        <v>53</v>
      </c>
      <c r="O58" s="90"/>
      <c r="P58" s="91"/>
      <c r="Q58" s="89" t="s">
        <v>54</v>
      </c>
      <c r="R58" s="90"/>
      <c r="S58" s="91"/>
      <c r="T58" s="89" t="s">
        <v>55</v>
      </c>
      <c r="U58" s="90"/>
      <c r="V58" s="91"/>
      <c r="W58" s="89" t="s">
        <v>58</v>
      </c>
      <c r="X58" s="90"/>
      <c r="Y58" s="91"/>
      <c r="Z58" s="89" t="s">
        <v>56</v>
      </c>
      <c r="AA58" s="90"/>
      <c r="AB58" s="91"/>
      <c r="AC58" s="89" t="s">
        <v>57</v>
      </c>
      <c r="AD58" s="90"/>
      <c r="AE58" s="91"/>
    </row>
    <row r="59" spans="1:31" ht="30.75" customHeight="1" x14ac:dyDescent="0.2">
      <c r="A59" s="2"/>
      <c r="B59" s="89" t="s">
        <v>70</v>
      </c>
      <c r="C59" s="90"/>
      <c r="D59" s="91"/>
      <c r="E59" s="57"/>
      <c r="F59" s="58"/>
      <c r="G59" s="59"/>
      <c r="H59" s="57"/>
      <c r="I59" s="58"/>
      <c r="J59" s="59"/>
      <c r="K59" s="57"/>
      <c r="L59" s="58"/>
      <c r="M59" s="59"/>
      <c r="N59" s="57"/>
      <c r="O59" s="58"/>
      <c r="P59" s="59"/>
      <c r="Q59" s="57"/>
      <c r="R59" s="58"/>
      <c r="S59" s="59"/>
      <c r="T59" s="57"/>
      <c r="U59" s="58"/>
      <c r="V59" s="59"/>
      <c r="W59" s="67"/>
      <c r="X59" s="68"/>
      <c r="Y59" s="69"/>
      <c r="Z59" s="57"/>
      <c r="AA59" s="58"/>
      <c r="AB59" s="59"/>
      <c r="AC59" s="57"/>
      <c r="AD59" s="58"/>
      <c r="AE59" s="59"/>
    </row>
    <row r="60" spans="1:31" ht="24" customHeight="1" x14ac:dyDescent="0.2">
      <c r="A60" s="2"/>
      <c r="B60" s="108" t="s">
        <v>71</v>
      </c>
      <c r="C60" s="90"/>
      <c r="D60" s="91"/>
      <c r="E60" s="53"/>
      <c r="F60" s="54"/>
      <c r="G60" s="16" t="s">
        <v>78</v>
      </c>
      <c r="H60" s="53"/>
      <c r="I60" s="54"/>
      <c r="J60" s="16" t="s">
        <v>78</v>
      </c>
      <c r="K60" s="53"/>
      <c r="L60" s="54"/>
      <c r="M60" s="16" t="s">
        <v>78</v>
      </c>
      <c r="N60" s="53"/>
      <c r="O60" s="54"/>
      <c r="P60" s="16" t="s">
        <v>78</v>
      </c>
      <c r="Q60" s="53"/>
      <c r="R60" s="54"/>
      <c r="S60" s="16" t="s">
        <v>78</v>
      </c>
      <c r="T60" s="53"/>
      <c r="U60" s="54"/>
      <c r="V60" s="16" t="s">
        <v>78</v>
      </c>
      <c r="W60" s="67"/>
      <c r="X60" s="68"/>
      <c r="Y60" s="69"/>
      <c r="Z60" s="53"/>
      <c r="AA60" s="54"/>
      <c r="AB60" s="16" t="s">
        <v>78</v>
      </c>
      <c r="AC60" s="53"/>
      <c r="AD60" s="54"/>
      <c r="AE60" s="16" t="s">
        <v>78</v>
      </c>
    </row>
    <row r="61" spans="1:31" x14ac:dyDescent="0.2">
      <c r="A61" s="2"/>
      <c r="B61" s="89" t="s">
        <v>59</v>
      </c>
      <c r="C61" s="90"/>
      <c r="D61" s="91"/>
      <c r="E61" s="53"/>
      <c r="F61" s="54"/>
      <c r="G61" s="17" t="s">
        <v>60</v>
      </c>
      <c r="H61" s="53"/>
      <c r="I61" s="54"/>
      <c r="J61" s="17" t="s">
        <v>60</v>
      </c>
      <c r="K61" s="53"/>
      <c r="L61" s="54"/>
      <c r="M61" s="17" t="s">
        <v>60</v>
      </c>
      <c r="N61" s="53"/>
      <c r="O61" s="54"/>
      <c r="P61" s="17" t="s">
        <v>60</v>
      </c>
      <c r="Q61" s="53"/>
      <c r="R61" s="54"/>
      <c r="S61" s="17" t="s">
        <v>60</v>
      </c>
      <c r="T61" s="53"/>
      <c r="U61" s="54"/>
      <c r="V61" s="17" t="s">
        <v>60</v>
      </c>
      <c r="W61" s="55">
        <f>E61+H61+K61+N61+Q61+T61</f>
        <v>0</v>
      </c>
      <c r="X61" s="56"/>
      <c r="Y61" s="17" t="s">
        <v>60</v>
      </c>
      <c r="Z61" s="53"/>
      <c r="AA61" s="54"/>
      <c r="AB61" s="17" t="s">
        <v>60</v>
      </c>
      <c r="AC61" s="53"/>
      <c r="AD61" s="54"/>
      <c r="AE61" s="17" t="s">
        <v>60</v>
      </c>
    </row>
    <row r="62" spans="1:31" x14ac:dyDescent="0.2">
      <c r="A62" s="2"/>
      <c r="B62" s="96" t="s">
        <v>61</v>
      </c>
      <c r="C62" s="97"/>
      <c r="D62" s="98"/>
      <c r="E62" s="83"/>
      <c r="F62" s="84"/>
      <c r="G62" s="87" t="s">
        <v>62</v>
      </c>
      <c r="H62" s="65"/>
      <c r="I62" s="66"/>
      <c r="J62" s="18" t="s">
        <v>62</v>
      </c>
      <c r="K62" s="83"/>
      <c r="L62" s="84"/>
      <c r="M62" s="87" t="s">
        <v>62</v>
      </c>
      <c r="N62" s="83"/>
      <c r="O62" s="84"/>
      <c r="P62" s="87" t="s">
        <v>62</v>
      </c>
      <c r="Q62" s="83"/>
      <c r="R62" s="84"/>
      <c r="S62" s="87" t="s">
        <v>62</v>
      </c>
      <c r="T62" s="83"/>
      <c r="U62" s="84"/>
      <c r="V62" s="87" t="s">
        <v>62</v>
      </c>
      <c r="W62" s="104">
        <f>E62+H62-K62+N62+Q62+T62+H63</f>
        <v>0</v>
      </c>
      <c r="X62" s="105"/>
      <c r="Y62" s="87" t="s">
        <v>62</v>
      </c>
      <c r="Z62" s="83"/>
      <c r="AA62" s="84"/>
      <c r="AB62" s="87" t="s">
        <v>62</v>
      </c>
      <c r="AC62" s="83"/>
      <c r="AD62" s="84"/>
      <c r="AE62" s="87" t="s">
        <v>62</v>
      </c>
    </row>
    <row r="63" spans="1:31" x14ac:dyDescent="0.2">
      <c r="A63" s="2"/>
      <c r="B63" s="99"/>
      <c r="C63" s="100"/>
      <c r="D63" s="101"/>
      <c r="E63" s="85"/>
      <c r="F63" s="86"/>
      <c r="G63" s="88"/>
      <c r="H63" s="65"/>
      <c r="I63" s="66"/>
      <c r="J63" s="18" t="s">
        <v>62</v>
      </c>
      <c r="K63" s="85"/>
      <c r="L63" s="86"/>
      <c r="M63" s="88"/>
      <c r="N63" s="85"/>
      <c r="O63" s="86"/>
      <c r="P63" s="88"/>
      <c r="Q63" s="85"/>
      <c r="R63" s="86"/>
      <c r="S63" s="88"/>
      <c r="T63" s="85"/>
      <c r="U63" s="86"/>
      <c r="V63" s="88"/>
      <c r="W63" s="106"/>
      <c r="X63" s="107"/>
      <c r="Y63" s="88"/>
      <c r="Z63" s="85"/>
      <c r="AA63" s="86"/>
      <c r="AB63" s="88"/>
      <c r="AC63" s="85"/>
      <c r="AD63" s="86"/>
      <c r="AE63" s="88"/>
    </row>
    <row r="64" spans="1:31" ht="15" x14ac:dyDescent="0.2">
      <c r="A64" s="19"/>
      <c r="B64" s="62" t="s">
        <v>63</v>
      </c>
      <c r="C64" s="63"/>
      <c r="D64" s="64"/>
      <c r="E64" s="62" t="s">
        <v>64</v>
      </c>
      <c r="F64" s="63"/>
      <c r="G64" s="64"/>
      <c r="H64" s="60" t="str">
        <f>IFERROR((H62-H63)/SUM($T$28:$U$29),"")</f>
        <v/>
      </c>
      <c r="I64" s="61"/>
      <c r="J64" s="20" t="s">
        <v>65</v>
      </c>
      <c r="K64" s="60" t="str">
        <f>IFERROR((K62)/SUM($T$28:$U$29),"")</f>
        <v/>
      </c>
      <c r="L64" s="61"/>
      <c r="M64" s="20" t="s">
        <v>65</v>
      </c>
      <c r="N64" s="60" t="str">
        <f>IFERROR((N62)/SUM($T$28:$U$29),"")</f>
        <v/>
      </c>
      <c r="O64" s="61"/>
      <c r="P64" s="20" t="s">
        <v>65</v>
      </c>
      <c r="Q64" s="60" t="str">
        <f>IFERROR((Q62)/SUM($T$28:$U$29),"")</f>
        <v/>
      </c>
      <c r="R64" s="61"/>
      <c r="S64" s="20" t="s">
        <v>65</v>
      </c>
      <c r="T64" s="60" t="str">
        <f>IFERROR((T62)/SUM($T$28:$U$29),"")</f>
        <v/>
      </c>
      <c r="U64" s="61"/>
      <c r="V64" s="20" t="s">
        <v>65</v>
      </c>
      <c r="W64" s="60" t="str">
        <f>IFERROR((W62)/SUM($T$28:$U$29),"")</f>
        <v/>
      </c>
      <c r="X64" s="61"/>
      <c r="Y64" s="20" t="s">
        <v>65</v>
      </c>
      <c r="Z64" s="62" t="s">
        <v>64</v>
      </c>
      <c r="AA64" s="63"/>
      <c r="AB64" s="64"/>
      <c r="AC64" s="62" t="s">
        <v>64</v>
      </c>
      <c r="AD64" s="63"/>
      <c r="AE64" s="64"/>
    </row>
    <row r="65" spans="1:31" ht="22.5" customHeight="1" x14ac:dyDescent="0.2">
      <c r="A65" s="2"/>
      <c r="B65" s="102" t="s">
        <v>67</v>
      </c>
      <c r="C65" s="94"/>
      <c r="D65" s="95"/>
      <c r="E65" s="57"/>
      <c r="F65" s="58"/>
      <c r="G65" s="59"/>
      <c r="H65" s="57"/>
      <c r="I65" s="58"/>
      <c r="J65" s="59"/>
      <c r="K65" s="57"/>
      <c r="L65" s="58"/>
      <c r="M65" s="59"/>
      <c r="N65" s="57"/>
      <c r="O65" s="58"/>
      <c r="P65" s="59"/>
      <c r="Q65" s="57"/>
      <c r="R65" s="58"/>
      <c r="S65" s="59"/>
      <c r="T65" s="57"/>
      <c r="U65" s="58"/>
      <c r="V65" s="59"/>
      <c r="W65" s="65"/>
      <c r="X65" s="66"/>
      <c r="Y65" s="103"/>
      <c r="Z65" s="65"/>
      <c r="AA65" s="66"/>
      <c r="AB65" s="103"/>
      <c r="AC65" s="65"/>
      <c r="AD65" s="66"/>
      <c r="AE65" s="103"/>
    </row>
    <row r="66" spans="1:31" ht="14.25" customHeight="1" x14ac:dyDescent="0.2">
      <c r="A66" s="2"/>
      <c r="B66" s="21" t="s">
        <v>20</v>
      </c>
      <c r="C66" s="2" t="s">
        <v>68</v>
      </c>
      <c r="D66" s="23"/>
      <c r="E66" s="23"/>
      <c r="F66" s="23"/>
      <c r="G66" s="23"/>
      <c r="H66" s="23"/>
      <c r="I66" s="23"/>
      <c r="J66" s="23"/>
      <c r="K66" s="23"/>
      <c r="L66" s="23"/>
      <c r="M66" s="23"/>
      <c r="N66" s="23"/>
      <c r="O66" s="23"/>
      <c r="P66" s="23"/>
      <c r="Q66" s="23"/>
      <c r="R66" s="23"/>
      <c r="S66" s="23"/>
      <c r="T66" s="23"/>
      <c r="U66" s="23"/>
      <c r="V66" s="23"/>
      <c r="W66" s="12"/>
      <c r="X66" s="12"/>
      <c r="Y66" s="12"/>
      <c r="Z66" s="12"/>
      <c r="AA66" s="12"/>
      <c r="AB66" s="12"/>
      <c r="AC66" s="12"/>
      <c r="AD66" s="12"/>
      <c r="AE66" s="12"/>
    </row>
    <row r="67" spans="1:31" ht="14.25" customHeight="1" x14ac:dyDescent="0.2">
      <c r="A67" s="2"/>
      <c r="B67" s="14"/>
      <c r="C67" s="2" t="s">
        <v>69</v>
      </c>
      <c r="D67" s="23"/>
      <c r="E67" s="23"/>
      <c r="F67" s="23"/>
      <c r="G67" s="23"/>
      <c r="H67" s="23"/>
      <c r="I67" s="23"/>
      <c r="J67" s="23"/>
      <c r="K67" s="23"/>
      <c r="L67" s="23"/>
      <c r="M67" s="23"/>
      <c r="N67" s="23"/>
      <c r="O67" s="23"/>
      <c r="P67" s="23"/>
      <c r="Q67" s="23"/>
      <c r="R67" s="23"/>
      <c r="S67" s="23"/>
      <c r="T67" s="23"/>
      <c r="U67" s="23"/>
      <c r="V67" s="23"/>
      <c r="W67" s="12"/>
      <c r="X67" s="12"/>
      <c r="Y67" s="12"/>
      <c r="Z67" s="12"/>
      <c r="AA67" s="12"/>
      <c r="AB67" s="12"/>
      <c r="AC67" s="12"/>
      <c r="AD67" s="12"/>
      <c r="AE67" s="12"/>
    </row>
    <row r="68" spans="1:31" ht="14.25" customHeight="1" x14ac:dyDescent="0.2">
      <c r="A68" s="2"/>
      <c r="B68" s="14"/>
      <c r="C68" s="22" t="s">
        <v>72</v>
      </c>
      <c r="D68" s="23"/>
      <c r="E68" s="23"/>
      <c r="F68" s="23"/>
      <c r="G68" s="23"/>
      <c r="H68" s="23"/>
      <c r="I68" s="23"/>
      <c r="J68" s="23"/>
      <c r="K68" s="23"/>
      <c r="L68" s="23"/>
      <c r="M68" s="23"/>
      <c r="N68" s="23"/>
      <c r="O68" s="23"/>
      <c r="P68" s="23"/>
      <c r="Q68" s="23"/>
      <c r="R68" s="23"/>
      <c r="S68" s="23"/>
      <c r="T68" s="23"/>
      <c r="U68" s="23"/>
      <c r="V68" s="23"/>
      <c r="W68" s="12"/>
      <c r="X68" s="12"/>
      <c r="Y68" s="12"/>
      <c r="Z68" s="12"/>
      <c r="AA68" s="12"/>
      <c r="AB68" s="12"/>
      <c r="AC68" s="12"/>
      <c r="AD68" s="12"/>
      <c r="AE68" s="12"/>
    </row>
    <row r="69" spans="1:31" ht="14.25" customHeight="1" x14ac:dyDescent="0.2">
      <c r="A69" s="2"/>
      <c r="B69" s="14"/>
      <c r="C69" s="2" t="s">
        <v>73</v>
      </c>
      <c r="D69" s="23"/>
      <c r="E69" s="23"/>
      <c r="F69" s="23"/>
      <c r="G69" s="23"/>
      <c r="H69" s="23"/>
      <c r="I69" s="23"/>
      <c r="J69" s="23"/>
      <c r="K69" s="23"/>
      <c r="L69" s="23"/>
      <c r="M69" s="23"/>
      <c r="N69" s="23"/>
      <c r="O69" s="23"/>
      <c r="P69" s="23"/>
      <c r="Q69" s="23"/>
      <c r="R69" s="23"/>
      <c r="S69" s="23"/>
      <c r="T69" s="23"/>
      <c r="U69" s="23"/>
      <c r="V69" s="23"/>
      <c r="W69" s="12"/>
      <c r="X69" s="12"/>
      <c r="Y69" s="12"/>
      <c r="Z69" s="12"/>
      <c r="AA69" s="12"/>
      <c r="AB69" s="12"/>
      <c r="AC69" s="12"/>
      <c r="AD69" s="12"/>
      <c r="AE69" s="12"/>
    </row>
    <row r="70" spans="1:31" ht="14.25" customHeight="1" x14ac:dyDescent="0.2">
      <c r="A70" s="2"/>
      <c r="B70" s="14"/>
      <c r="C70" s="2" t="s">
        <v>74</v>
      </c>
      <c r="D70" s="23"/>
      <c r="E70" s="23"/>
      <c r="F70" s="23"/>
      <c r="G70" s="23"/>
      <c r="H70" s="23"/>
      <c r="I70" s="23"/>
      <c r="J70" s="23"/>
      <c r="K70" s="23"/>
      <c r="L70" s="23"/>
      <c r="M70" s="23"/>
      <c r="N70" s="23"/>
      <c r="O70" s="23"/>
      <c r="P70" s="23"/>
      <c r="Q70" s="23"/>
      <c r="R70" s="23"/>
      <c r="S70" s="23"/>
      <c r="T70" s="23"/>
      <c r="U70" s="23"/>
      <c r="V70" s="23"/>
      <c r="W70" s="12"/>
      <c r="X70" s="12"/>
      <c r="Y70" s="12"/>
      <c r="Z70" s="12"/>
      <c r="AA70" s="12"/>
      <c r="AB70" s="12"/>
      <c r="AC70" s="12"/>
      <c r="AD70" s="12"/>
      <c r="AE70" s="12"/>
    </row>
    <row r="71" spans="1:31" ht="14.25" customHeight="1" x14ac:dyDescent="0.2">
      <c r="A71" s="2"/>
      <c r="B71" s="14"/>
      <c r="C71" s="2" t="s">
        <v>90</v>
      </c>
      <c r="D71" s="23"/>
      <c r="E71" s="23"/>
      <c r="F71" s="23"/>
      <c r="G71" s="23"/>
      <c r="H71" s="23"/>
      <c r="I71" s="23"/>
      <c r="J71" s="23"/>
      <c r="K71" s="23"/>
      <c r="L71" s="23"/>
      <c r="M71" s="23"/>
      <c r="N71" s="23"/>
      <c r="O71" s="23"/>
      <c r="P71" s="23"/>
      <c r="Q71" s="23"/>
      <c r="R71" s="23"/>
      <c r="S71" s="23"/>
      <c r="T71" s="23"/>
      <c r="U71" s="23"/>
      <c r="V71" s="23"/>
      <c r="W71" s="12"/>
      <c r="X71" s="12"/>
      <c r="Y71" s="12"/>
      <c r="Z71" s="12"/>
      <c r="AA71" s="12"/>
      <c r="AB71" s="12"/>
      <c r="AC71" s="12"/>
      <c r="AD71" s="12"/>
      <c r="AE71" s="12"/>
    </row>
    <row r="72" spans="1:31" ht="14.25" customHeight="1" x14ac:dyDescent="0.2">
      <c r="A72" s="2"/>
      <c r="B72" s="14"/>
      <c r="C72" s="2"/>
      <c r="D72" s="29" t="s">
        <v>100</v>
      </c>
      <c r="E72" s="23"/>
      <c r="F72" s="23"/>
      <c r="G72" s="23"/>
      <c r="H72" s="23"/>
      <c r="I72" s="23"/>
      <c r="J72" s="23"/>
      <c r="K72" s="23"/>
      <c r="L72" s="23"/>
      <c r="M72" s="23"/>
      <c r="N72" s="23"/>
      <c r="O72" s="23"/>
      <c r="P72" s="23"/>
      <c r="Q72" s="23"/>
      <c r="R72" s="23"/>
      <c r="S72" s="23"/>
      <c r="T72" s="23"/>
      <c r="U72" s="23"/>
      <c r="V72" s="23"/>
      <c r="W72" s="12"/>
      <c r="X72" s="12"/>
      <c r="Y72" s="12"/>
      <c r="Z72" s="12"/>
      <c r="AA72" s="12"/>
      <c r="AB72" s="12"/>
      <c r="AC72" s="12"/>
      <c r="AD72" s="12"/>
      <c r="AE72" s="12"/>
    </row>
    <row r="73" spans="1:31" ht="14.25" customHeight="1" x14ac:dyDescent="0.2">
      <c r="A73" s="2"/>
      <c r="B73" s="14"/>
      <c r="C73" s="2" t="s">
        <v>75</v>
      </c>
      <c r="D73" s="23"/>
      <c r="E73" s="23"/>
      <c r="F73" s="23"/>
      <c r="G73" s="23"/>
      <c r="H73" s="23"/>
      <c r="I73" s="23"/>
      <c r="J73" s="23"/>
      <c r="K73" s="23"/>
      <c r="L73" s="23"/>
      <c r="M73" s="23"/>
      <c r="N73" s="23"/>
      <c r="O73" s="23"/>
      <c r="P73" s="23"/>
      <c r="Q73" s="23"/>
      <c r="R73" s="23"/>
      <c r="S73" s="23"/>
      <c r="T73" s="23"/>
      <c r="U73" s="23"/>
      <c r="V73" s="23"/>
      <c r="W73" s="12"/>
      <c r="X73" s="12"/>
      <c r="Y73" s="12"/>
      <c r="Z73" s="12"/>
      <c r="AA73" s="12"/>
      <c r="AB73" s="12"/>
      <c r="AC73" s="12"/>
      <c r="AD73" s="12"/>
      <c r="AE73" s="12"/>
    </row>
    <row r="74" spans="1:31" ht="14.25" customHeight="1" x14ac:dyDescent="0.2">
      <c r="A74" s="2"/>
      <c r="B74" s="14"/>
      <c r="C74" s="2" t="s">
        <v>76</v>
      </c>
      <c r="D74" s="23"/>
      <c r="E74" s="23"/>
      <c r="F74" s="23"/>
      <c r="G74" s="23"/>
      <c r="H74" s="23"/>
      <c r="I74" s="23"/>
      <c r="J74" s="23"/>
      <c r="K74" s="23"/>
      <c r="L74" s="23"/>
      <c r="M74" s="23"/>
      <c r="N74" s="23"/>
      <c r="O74" s="23"/>
      <c r="P74" s="23"/>
      <c r="Q74" s="23"/>
      <c r="R74" s="23"/>
      <c r="S74" s="23"/>
      <c r="T74" s="23"/>
      <c r="U74" s="23"/>
      <c r="V74" s="23"/>
      <c r="W74" s="12"/>
      <c r="X74" s="12"/>
      <c r="Y74" s="12"/>
      <c r="Z74" s="12"/>
      <c r="AA74" s="12"/>
      <c r="AB74" s="12"/>
      <c r="AC74" s="12"/>
      <c r="AD74" s="12"/>
      <c r="AE74" s="12"/>
    </row>
    <row r="75" spans="1:31" ht="14.25" customHeight="1" x14ac:dyDescent="0.2">
      <c r="A75" s="2"/>
      <c r="B75" s="14"/>
      <c r="C75" s="2" t="s">
        <v>77</v>
      </c>
      <c r="D75" s="23"/>
      <c r="E75" s="23"/>
      <c r="F75" s="23"/>
      <c r="G75" s="23"/>
      <c r="H75" s="23"/>
      <c r="I75" s="23"/>
      <c r="J75" s="23"/>
      <c r="K75" s="23"/>
      <c r="L75" s="23"/>
      <c r="M75" s="23"/>
      <c r="N75" s="23"/>
      <c r="O75" s="23"/>
      <c r="P75" s="23"/>
      <c r="Q75" s="23"/>
      <c r="R75" s="23"/>
      <c r="S75" s="23"/>
      <c r="T75" s="23"/>
      <c r="U75" s="23"/>
      <c r="V75" s="23"/>
      <c r="W75" s="12"/>
      <c r="X75" s="12"/>
      <c r="Y75" s="12"/>
      <c r="Z75" s="12"/>
      <c r="AA75" s="12"/>
      <c r="AB75" s="12"/>
      <c r="AC75" s="12"/>
      <c r="AD75" s="12"/>
      <c r="AE75" s="12"/>
    </row>
    <row r="78" spans="1:31" ht="17.25" customHeight="1" x14ac:dyDescent="0.2">
      <c r="A78" s="2" t="s">
        <v>79</v>
      </c>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spans="1:31" ht="29.25" customHeight="1" x14ac:dyDescent="0.2">
      <c r="B79" s="2"/>
      <c r="C79" s="70" t="s">
        <v>80</v>
      </c>
      <c r="D79" s="70"/>
      <c r="E79" s="89" t="s">
        <v>81</v>
      </c>
      <c r="F79" s="90"/>
      <c r="G79" s="90"/>
      <c r="H79" s="91"/>
      <c r="I79" s="89" t="s">
        <v>82</v>
      </c>
      <c r="J79" s="90"/>
      <c r="K79" s="90"/>
      <c r="L79" s="91"/>
      <c r="M79" s="92" t="s">
        <v>83</v>
      </c>
      <c r="N79" s="92"/>
      <c r="O79" s="92"/>
      <c r="P79" s="92"/>
      <c r="Q79" s="93" t="s">
        <v>84</v>
      </c>
      <c r="R79" s="94"/>
      <c r="S79" s="94"/>
      <c r="T79" s="95"/>
      <c r="U79" s="44" t="s">
        <v>111</v>
      </c>
      <c r="V79" s="45"/>
      <c r="W79" s="45"/>
      <c r="X79" s="45"/>
      <c r="Y79" s="45"/>
      <c r="Z79" s="44" t="s">
        <v>112</v>
      </c>
      <c r="AA79" s="45"/>
      <c r="AB79" s="45"/>
      <c r="AC79" s="45"/>
      <c r="AD79" s="45"/>
    </row>
    <row r="80" spans="1:31" ht="29.25" customHeight="1" x14ac:dyDescent="0.2">
      <c r="B80" s="2"/>
      <c r="C80" s="70" t="s">
        <v>85</v>
      </c>
      <c r="D80" s="70"/>
      <c r="E80" s="71"/>
      <c r="F80" s="72"/>
      <c r="G80" s="72"/>
      <c r="H80" s="73"/>
      <c r="I80" s="74"/>
      <c r="J80" s="75"/>
      <c r="K80" s="75"/>
      <c r="L80" s="76"/>
      <c r="M80" s="77"/>
      <c r="N80" s="78"/>
      <c r="O80" s="78"/>
      <c r="P80" s="79"/>
      <c r="Q80" s="80" t="str">
        <f>IFERROR(I80/M80," ")</f>
        <v xml:space="preserve"> </v>
      </c>
      <c r="R80" s="81"/>
      <c r="S80" s="81"/>
      <c r="T80" s="82"/>
      <c r="U80" s="46"/>
      <c r="V80" s="46"/>
      <c r="W80" s="46"/>
      <c r="X80" s="46"/>
      <c r="Y80" s="46"/>
      <c r="Z80" s="46"/>
      <c r="AA80" s="46"/>
      <c r="AB80" s="46"/>
      <c r="AC80" s="46"/>
      <c r="AD80" s="46"/>
    </row>
    <row r="81" spans="2:30" ht="29.25" customHeight="1" x14ac:dyDescent="0.2">
      <c r="B81" s="2"/>
      <c r="C81" s="70" t="s">
        <v>86</v>
      </c>
      <c r="D81" s="70"/>
      <c r="E81" s="71"/>
      <c r="F81" s="72"/>
      <c r="G81" s="72"/>
      <c r="H81" s="73"/>
      <c r="I81" s="74"/>
      <c r="J81" s="75"/>
      <c r="K81" s="75"/>
      <c r="L81" s="76"/>
      <c r="M81" s="77"/>
      <c r="N81" s="78"/>
      <c r="O81" s="78"/>
      <c r="P81" s="79"/>
      <c r="Q81" s="80" t="str">
        <f>IFERROR(I81/M81," ")</f>
        <v xml:space="preserve"> </v>
      </c>
      <c r="R81" s="81"/>
      <c r="S81" s="81"/>
      <c r="T81" s="82"/>
      <c r="U81" s="46"/>
      <c r="V81" s="46"/>
      <c r="W81" s="46"/>
      <c r="X81" s="46"/>
      <c r="Y81" s="46"/>
      <c r="Z81" s="46"/>
      <c r="AA81" s="46"/>
      <c r="AB81" s="46"/>
      <c r="AC81" s="46"/>
      <c r="AD81" s="46"/>
    </row>
    <row r="82" spans="2:30" ht="12" customHeight="1" x14ac:dyDescent="0.2">
      <c r="B82" s="2"/>
      <c r="C82" s="38" t="s">
        <v>93</v>
      </c>
      <c r="E82" s="38" t="s">
        <v>94</v>
      </c>
      <c r="F82" s="36"/>
      <c r="G82" s="36"/>
      <c r="H82" s="36"/>
      <c r="I82" s="36"/>
      <c r="J82" s="36"/>
      <c r="K82" s="36"/>
      <c r="L82" s="36"/>
      <c r="M82" s="36"/>
      <c r="N82" s="36"/>
      <c r="O82" s="36"/>
      <c r="P82" s="36"/>
      <c r="Q82" s="36"/>
      <c r="R82" s="36"/>
      <c r="S82" s="36"/>
      <c r="T82" s="36"/>
      <c r="U82" s="35"/>
      <c r="V82" s="35"/>
      <c r="W82" s="35"/>
      <c r="X82" s="35"/>
      <c r="Y82" s="28"/>
      <c r="Z82" s="28"/>
      <c r="AA82" s="28"/>
      <c r="AB82" s="28"/>
      <c r="AC82" s="28"/>
    </row>
    <row r="83" spans="2:30" x14ac:dyDescent="0.2">
      <c r="B83" s="28"/>
      <c r="C83" s="35"/>
      <c r="D83" s="35"/>
      <c r="E83" s="2" t="s">
        <v>101</v>
      </c>
      <c r="F83" s="35"/>
      <c r="G83" s="35"/>
      <c r="H83" s="35"/>
      <c r="I83" s="35"/>
      <c r="J83" s="35"/>
      <c r="K83" s="35"/>
      <c r="L83" s="35"/>
      <c r="M83" s="35"/>
      <c r="N83" s="35"/>
      <c r="O83" s="35"/>
      <c r="P83" s="35"/>
      <c r="Q83" s="35"/>
      <c r="R83" s="35"/>
      <c r="S83" s="35"/>
      <c r="T83" s="35"/>
      <c r="U83" s="35"/>
      <c r="V83" s="35"/>
      <c r="W83" s="35"/>
      <c r="X83" s="35"/>
      <c r="Y83" s="28"/>
      <c r="Z83" s="28"/>
      <c r="AA83" s="28"/>
      <c r="AB83" s="28"/>
      <c r="AC83" s="28"/>
    </row>
    <row r="84" spans="2:30" x14ac:dyDescent="0.2">
      <c r="D84" t="s">
        <v>87</v>
      </c>
      <c r="E84" t="s">
        <v>102</v>
      </c>
    </row>
  </sheetData>
  <mergeCells count="278">
    <mergeCell ref="A2:AE2"/>
    <mergeCell ref="B29:C29"/>
    <mergeCell ref="B28:C28"/>
    <mergeCell ref="B25:C27"/>
    <mergeCell ref="X16:AA17"/>
    <mergeCell ref="K17:L17"/>
    <mergeCell ref="M17:N17"/>
    <mergeCell ref="O17:P17"/>
    <mergeCell ref="Q17:R17"/>
    <mergeCell ref="S17:T17"/>
    <mergeCell ref="U17:W17"/>
    <mergeCell ref="B18:D18"/>
    <mergeCell ref="H18:J18"/>
    <mergeCell ref="K18:L18"/>
    <mergeCell ref="M18:N18"/>
    <mergeCell ref="O18:P18"/>
    <mergeCell ref="Q18:R18"/>
    <mergeCell ref="S18:T18"/>
    <mergeCell ref="U18:W18"/>
    <mergeCell ref="B16:D17"/>
    <mergeCell ref="E16:G17"/>
    <mergeCell ref="H16:J17"/>
    <mergeCell ref="K16:P16"/>
    <mergeCell ref="Q16:W16"/>
    <mergeCell ref="X18:AA18"/>
    <mergeCell ref="B19:D19"/>
    <mergeCell ref="H19:J19"/>
    <mergeCell ref="K19:L19"/>
    <mergeCell ref="M19:N19"/>
    <mergeCell ref="O19:P19"/>
    <mergeCell ref="Q19:R19"/>
    <mergeCell ref="S19:T19"/>
    <mergeCell ref="U19:W19"/>
    <mergeCell ref="X19:AA19"/>
    <mergeCell ref="D25:G27"/>
    <mergeCell ref="H25:K27"/>
    <mergeCell ref="L25:M27"/>
    <mergeCell ref="N25:Q25"/>
    <mergeCell ref="R25:S26"/>
    <mergeCell ref="T25:U26"/>
    <mergeCell ref="B20:D20"/>
    <mergeCell ref="H20:J20"/>
    <mergeCell ref="K20:L20"/>
    <mergeCell ref="M20:N20"/>
    <mergeCell ref="O20:P20"/>
    <mergeCell ref="Q20:R20"/>
    <mergeCell ref="V25:X26"/>
    <mergeCell ref="Y25:Z27"/>
    <mergeCell ref="AA25:AC27"/>
    <mergeCell ref="N26:O27"/>
    <mergeCell ref="P26:Q27"/>
    <mergeCell ref="R27:S27"/>
    <mergeCell ref="T27:U27"/>
    <mergeCell ref="V27:X27"/>
    <mergeCell ref="S20:T20"/>
    <mergeCell ref="U20:W20"/>
    <mergeCell ref="X20:AA20"/>
    <mergeCell ref="P29:Q29"/>
    <mergeCell ref="R29:S29"/>
    <mergeCell ref="T29:U29"/>
    <mergeCell ref="C31:AC32"/>
    <mergeCell ref="R28:S28"/>
    <mergeCell ref="T28:U28"/>
    <mergeCell ref="V28:X28"/>
    <mergeCell ref="Y28:Z28"/>
    <mergeCell ref="AA28:AC28"/>
    <mergeCell ref="D29:G29"/>
    <mergeCell ref="H29:K29"/>
    <mergeCell ref="L29:M29"/>
    <mergeCell ref="N29:O29"/>
    <mergeCell ref="D28:G28"/>
    <mergeCell ref="H28:K28"/>
    <mergeCell ref="L28:M28"/>
    <mergeCell ref="N28:O28"/>
    <mergeCell ref="P28:Q28"/>
    <mergeCell ref="V29:X29"/>
    <mergeCell ref="Y29:Z29"/>
    <mergeCell ref="AA29:AC29"/>
    <mergeCell ref="D43:Z43"/>
    <mergeCell ref="D44:Z44"/>
    <mergeCell ref="D45:Z45"/>
    <mergeCell ref="B42:G42"/>
    <mergeCell ref="B41:G41"/>
    <mergeCell ref="B38:G40"/>
    <mergeCell ref="H42:J42"/>
    <mergeCell ref="K42:M42"/>
    <mergeCell ref="N42:P42"/>
    <mergeCell ref="Q42:R42"/>
    <mergeCell ref="S42:T42"/>
    <mergeCell ref="S39:T40"/>
    <mergeCell ref="H41:J41"/>
    <mergeCell ref="K41:M41"/>
    <mergeCell ref="N41:P41"/>
    <mergeCell ref="Q41:R41"/>
    <mergeCell ref="S41:T41"/>
    <mergeCell ref="H38:J38"/>
    <mergeCell ref="K38:P38"/>
    <mergeCell ref="Q38:T38"/>
    <mergeCell ref="H39:J40"/>
    <mergeCell ref="K39:M40"/>
    <mergeCell ref="N39:P40"/>
    <mergeCell ref="Q39:R40"/>
    <mergeCell ref="N52:O52"/>
    <mergeCell ref="Q52:R52"/>
    <mergeCell ref="T49:V49"/>
    <mergeCell ref="Z49:AB49"/>
    <mergeCell ref="AC49:AE49"/>
    <mergeCell ref="W49:Y49"/>
    <mergeCell ref="B51:D51"/>
    <mergeCell ref="E51:F51"/>
    <mergeCell ref="H51:I51"/>
    <mergeCell ref="K51:L51"/>
    <mergeCell ref="N51:O51"/>
    <mergeCell ref="B49:D49"/>
    <mergeCell ref="E49:G49"/>
    <mergeCell ref="H49:J49"/>
    <mergeCell ref="K49:M49"/>
    <mergeCell ref="N49:P49"/>
    <mergeCell ref="Q49:S49"/>
    <mergeCell ref="Z50:AB50"/>
    <mergeCell ref="AC50:AE50"/>
    <mergeCell ref="Q51:R51"/>
    <mergeCell ref="E50:G50"/>
    <mergeCell ref="H50:J50"/>
    <mergeCell ref="K50:M50"/>
    <mergeCell ref="B50:D50"/>
    <mergeCell ref="B53:D54"/>
    <mergeCell ref="E53:F54"/>
    <mergeCell ref="G53:G54"/>
    <mergeCell ref="H53:I53"/>
    <mergeCell ref="K53:L54"/>
    <mergeCell ref="M53:M54"/>
    <mergeCell ref="B52:D52"/>
    <mergeCell ref="E52:F52"/>
    <mergeCell ref="H52:I52"/>
    <mergeCell ref="K52:L52"/>
    <mergeCell ref="Z53:AA54"/>
    <mergeCell ref="AB53:AB54"/>
    <mergeCell ref="AC53:AD54"/>
    <mergeCell ref="AE53:AE54"/>
    <mergeCell ref="W53:X54"/>
    <mergeCell ref="Y53:Y54"/>
    <mergeCell ref="N53:O54"/>
    <mergeCell ref="P53:P54"/>
    <mergeCell ref="Q53:R54"/>
    <mergeCell ref="S53:S54"/>
    <mergeCell ref="T53:U54"/>
    <mergeCell ref="V53:V54"/>
    <mergeCell ref="K59:M59"/>
    <mergeCell ref="N59:P59"/>
    <mergeCell ref="Q59:S59"/>
    <mergeCell ref="T59:V59"/>
    <mergeCell ref="W59:Y59"/>
    <mergeCell ref="W60:Y60"/>
    <mergeCell ref="E55:G55"/>
    <mergeCell ref="H55:I55"/>
    <mergeCell ref="N55:O55"/>
    <mergeCell ref="Q55:R55"/>
    <mergeCell ref="AC58:AE58"/>
    <mergeCell ref="K62:L63"/>
    <mergeCell ref="M62:M63"/>
    <mergeCell ref="B61:D61"/>
    <mergeCell ref="E61:F61"/>
    <mergeCell ref="H61:I61"/>
    <mergeCell ref="K61:L61"/>
    <mergeCell ref="H64:I64"/>
    <mergeCell ref="K64:L64"/>
    <mergeCell ref="Q61:R61"/>
    <mergeCell ref="W58:Y58"/>
    <mergeCell ref="B60:D60"/>
    <mergeCell ref="Q60:R60"/>
    <mergeCell ref="T60:U60"/>
    <mergeCell ref="Z60:AA60"/>
    <mergeCell ref="AC60:AD60"/>
    <mergeCell ref="B58:D58"/>
    <mergeCell ref="E58:G58"/>
    <mergeCell ref="H58:J58"/>
    <mergeCell ref="K58:M58"/>
    <mergeCell ref="N58:P58"/>
    <mergeCell ref="Q58:S58"/>
    <mergeCell ref="E59:G59"/>
    <mergeCell ref="H59:J59"/>
    <mergeCell ref="H62:I62"/>
    <mergeCell ref="Z52:AA52"/>
    <mergeCell ref="AC52:AD52"/>
    <mergeCell ref="W52:X52"/>
    <mergeCell ref="T51:U51"/>
    <mergeCell ref="Z51:AA51"/>
    <mergeCell ref="AC51:AD51"/>
    <mergeCell ref="Z65:AB65"/>
    <mergeCell ref="AC65:AE65"/>
    <mergeCell ref="W65:Y65"/>
    <mergeCell ref="Z64:AB64"/>
    <mergeCell ref="AC64:AE64"/>
    <mergeCell ref="W64:X64"/>
    <mergeCell ref="Z62:AA63"/>
    <mergeCell ref="AB62:AB63"/>
    <mergeCell ref="AC62:AD63"/>
    <mergeCell ref="AE62:AE63"/>
    <mergeCell ref="W62:X63"/>
    <mergeCell ref="Y62:Y63"/>
    <mergeCell ref="Z59:AB59"/>
    <mergeCell ref="AC59:AE59"/>
    <mergeCell ref="W51:Y51"/>
    <mergeCell ref="T58:V58"/>
    <mergeCell ref="Z58:AB58"/>
    <mergeCell ref="Q65:S65"/>
    <mergeCell ref="U79:Y79"/>
    <mergeCell ref="B55:D55"/>
    <mergeCell ref="T52:U52"/>
    <mergeCell ref="N62:O63"/>
    <mergeCell ref="P62:P63"/>
    <mergeCell ref="Q62:R63"/>
    <mergeCell ref="S62:S63"/>
    <mergeCell ref="B59:D59"/>
    <mergeCell ref="H60:I60"/>
    <mergeCell ref="E60:F60"/>
    <mergeCell ref="K60:L60"/>
    <mergeCell ref="N60:O60"/>
    <mergeCell ref="B65:D65"/>
    <mergeCell ref="E65:G65"/>
    <mergeCell ref="H65:J65"/>
    <mergeCell ref="K65:M65"/>
    <mergeCell ref="N65:P65"/>
    <mergeCell ref="H63:I63"/>
    <mergeCell ref="K55:L55"/>
    <mergeCell ref="B64:D64"/>
    <mergeCell ref="E64:G64"/>
    <mergeCell ref="E62:F63"/>
    <mergeCell ref="G62:G63"/>
    <mergeCell ref="H54:I54"/>
    <mergeCell ref="W50:Y50"/>
    <mergeCell ref="C81:D81"/>
    <mergeCell ref="E81:H81"/>
    <mergeCell ref="I81:L81"/>
    <mergeCell ref="M81:P81"/>
    <mergeCell ref="Q81:T81"/>
    <mergeCell ref="C80:D80"/>
    <mergeCell ref="E80:H80"/>
    <mergeCell ref="I80:L80"/>
    <mergeCell ref="M80:P80"/>
    <mergeCell ref="Q80:T80"/>
    <mergeCell ref="T62:U63"/>
    <mergeCell ref="V62:V63"/>
    <mergeCell ref="C79:D79"/>
    <mergeCell ref="E79:H79"/>
    <mergeCell ref="I79:L79"/>
    <mergeCell ref="M79:P79"/>
    <mergeCell ref="Q79:T79"/>
    <mergeCell ref="T65:V65"/>
    <mergeCell ref="B62:D63"/>
    <mergeCell ref="N64:O64"/>
    <mergeCell ref="Q64:R64"/>
    <mergeCell ref="T64:U64"/>
    <mergeCell ref="AB1:AE1"/>
    <mergeCell ref="Z79:AD79"/>
    <mergeCell ref="U80:Y80"/>
    <mergeCell ref="Z80:AD80"/>
    <mergeCell ref="U81:Y81"/>
    <mergeCell ref="Z81:AD81"/>
    <mergeCell ref="B7:J7"/>
    <mergeCell ref="B8:J8"/>
    <mergeCell ref="B9:J9"/>
    <mergeCell ref="B10:J10"/>
    <mergeCell ref="B11:J11"/>
    <mergeCell ref="B12:J12"/>
    <mergeCell ref="T61:U61"/>
    <mergeCell ref="Z61:AA61"/>
    <mergeCell ref="AC61:AD61"/>
    <mergeCell ref="W61:X61"/>
    <mergeCell ref="N61:O61"/>
    <mergeCell ref="N50:P50"/>
    <mergeCell ref="Q50:S50"/>
    <mergeCell ref="T50:V50"/>
    <mergeCell ref="T55:U55"/>
    <mergeCell ref="Z55:AB55"/>
    <mergeCell ref="AC55:AE55"/>
    <mergeCell ref="W55:X55"/>
  </mergeCells>
  <phoneticPr fontId="2"/>
  <dataValidations count="1">
    <dataValidation type="list" allowBlank="1" showInputMessage="1" showErrorMessage="1" sqref="D28:G28" xr:uid="{00000000-0002-0000-0000-000000000000}">
      <formula1>"列状,点状（定性）"</formula1>
    </dataValidation>
  </dataValidations>
  <pageMargins left="0.25" right="0.25" top="0.75" bottom="0.75" header="0.3" footer="0.3"/>
  <pageSetup paperSize="9" scale="93" orientation="portrait" r:id="rId1"/>
  <rowBreaks count="1" manualBreakCount="1">
    <brk id="46" max="3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応募事例に関する参考情報</vt:lpstr>
      <vt:lpstr>応募事例に関する参考情報!Print_Area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2021-06-15T06:23:50Z</dcterms:created>
  <dcterms:modified xsi:type="dcterms:W3CDTF">2021-06-15T06:24:05Z</dcterms:modified>
</cp:coreProperties>
</file>