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0" documentId="13_ncr:1_{F81D3110-FBE0-4A91-8BD7-198B675B09A9}" xr6:coauthVersionLast="47" xr6:coauthVersionMax="47" xr10:uidLastSave="{00000000-0000-0000-0000-000000000000}"/>
  <bookViews>
    <workbookView xWindow="-57720" yWindow="-120" windowWidth="29040" windowHeight="15720" xr2:uid="{00000000-000D-0000-FFFF-FFFF00000000}"/>
  </bookViews>
  <sheets>
    <sheet name="申請様式５ (概念図記載例)" sheetId="15" r:id="rId1"/>
    <sheet name="申請様式５ (概念図記載例) (解説)" sheetId="17" r:id="rId2"/>
    <sheet name="別添　参考" sheetId="18" r:id="rId3"/>
  </sheets>
  <definedNames>
    <definedName name="_xlnm.Print_Area" localSheetId="0">'申請様式５ (概念図記載例)'!$A$1:$AV$40</definedName>
    <definedName name="_xlnm.Print_Area" localSheetId="1">'申請様式５ (概念図記載例) (解説)'!$A$1:$AV$42</definedName>
    <definedName name="_xlnm.Print_Area" localSheetId="2">'別添　参考'!$A$1:$BN$131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K104" i="18" l="1"/>
  <c r="AN104" i="18"/>
  <c r="BK103" i="18"/>
  <c r="AN103" i="18"/>
  <c r="BK102" i="18"/>
  <c r="AN102" i="18"/>
  <c r="BK101" i="18"/>
  <c r="AN101" i="18"/>
  <c r="BK100" i="18"/>
  <c r="AN100" i="18"/>
  <c r="BK99" i="18"/>
  <c r="AN99" i="18"/>
  <c r="BK98" i="18"/>
  <c r="AN98" i="18"/>
  <c r="BK97" i="18"/>
  <c r="AN97" i="18"/>
  <c r="BK96" i="18"/>
  <c r="AN96" i="18"/>
  <c r="AN94" i="18"/>
  <c r="AN83" i="18"/>
  <c r="AN82" i="18"/>
  <c r="AN81" i="18"/>
  <c r="AN80" i="18"/>
  <c r="AN79" i="18"/>
  <c r="AN78" i="18"/>
  <c r="AN77" i="18"/>
  <c r="AN76" i="18"/>
  <c r="AN75" i="18"/>
  <c r="AN73" i="18"/>
  <c r="AN69" i="18"/>
  <c r="AN68" i="18"/>
  <c r="AN67" i="18"/>
  <c r="AN66" i="18"/>
  <c r="AN65" i="18"/>
  <c r="AN64" i="18"/>
  <c r="AN63" i="18"/>
  <c r="AN62" i="18"/>
  <c r="AN61" i="18"/>
  <c r="AN59" i="18"/>
  <c r="AN55" i="18"/>
  <c r="AN54" i="18"/>
  <c r="AN53" i="18"/>
  <c r="AN52" i="18"/>
  <c r="AN51" i="18"/>
  <c r="AN50" i="18"/>
  <c r="AN49" i="18"/>
  <c r="AN48" i="18"/>
  <c r="AN47" i="18"/>
  <c r="AN45" i="18"/>
  <c r="AN41" i="18"/>
  <c r="AN40" i="18"/>
  <c r="AN39" i="18"/>
  <c r="AN38" i="18"/>
  <c r="AN37" i="18"/>
  <c r="AN36" i="18"/>
  <c r="AN35" i="18"/>
  <c r="AN34" i="18"/>
  <c r="AN33" i="18"/>
  <c r="AN31" i="18"/>
  <c r="BK26" i="18"/>
  <c r="AN26" i="18"/>
  <c r="BK25" i="18"/>
  <c r="AN25" i="18"/>
  <c r="BK24" i="18"/>
  <c r="AN24" i="18"/>
  <c r="BK23" i="18"/>
  <c r="AN23" i="18"/>
  <c r="BK22" i="18"/>
  <c r="AN22" i="18"/>
  <c r="BK21" i="18"/>
  <c r="AN21" i="18"/>
  <c r="BK20" i="18"/>
  <c r="AN20" i="18"/>
  <c r="K20" i="18"/>
  <c r="H20" i="18"/>
  <c r="N20" i="18" s="1"/>
  <c r="BK19" i="18"/>
  <c r="AN19" i="18"/>
  <c r="K19" i="18"/>
  <c r="H19" i="18"/>
  <c r="BK18" i="18"/>
  <c r="AN18" i="18"/>
  <c r="K18" i="18"/>
  <c r="H18" i="18"/>
  <c r="K17" i="18"/>
  <c r="H17" i="18"/>
  <c r="H16" i="18" s="1"/>
  <c r="AN16" i="18"/>
  <c r="N19" i="18" l="1"/>
  <c r="N18" i="18"/>
  <c r="K16" i="18"/>
  <c r="N16" i="18" s="1"/>
  <c r="N17" i="18"/>
  <c r="AC29" i="17"/>
  <c r="AC28" i="17"/>
  <c r="AC27" i="17"/>
  <c r="AC26" i="17"/>
  <c r="AT19" i="17"/>
  <c r="AC19" i="17"/>
  <c r="AC18" i="17"/>
  <c r="AT17" i="17"/>
  <c r="AC17" i="17"/>
  <c r="AT16" i="17"/>
  <c r="AC16" i="17"/>
  <c r="AT15" i="17"/>
  <c r="AC15" i="17"/>
  <c r="AT14" i="17"/>
  <c r="AC14" i="17"/>
  <c r="AT13" i="17"/>
  <c r="AC13" i="17"/>
  <c r="AT12" i="17"/>
  <c r="AC12" i="17"/>
  <c r="AT11" i="17"/>
  <c r="AC11" i="17"/>
  <c r="AC9" i="17"/>
  <c r="AC29" i="15" l="1"/>
  <c r="AC28" i="15"/>
  <c r="AC27" i="15"/>
  <c r="AC26" i="15"/>
  <c r="AT19" i="15"/>
  <c r="AT17" i="15"/>
  <c r="AT16" i="15"/>
  <c r="AT15" i="15"/>
  <c r="AT14" i="15"/>
  <c r="AT13" i="15"/>
  <c r="AT12" i="15"/>
  <c r="AT11" i="15"/>
  <c r="AC19" i="15"/>
  <c r="AC18" i="15"/>
  <c r="AC17" i="15"/>
  <c r="AC16" i="15"/>
  <c r="AC15" i="15"/>
  <c r="AC14" i="15"/>
  <c r="AC13" i="15"/>
  <c r="AC12" i="15"/>
  <c r="AC11" i="15"/>
  <c r="AC9" i="15"/>
</calcChain>
</file>

<file path=xl/sharedStrings.xml><?xml version="1.0" encoding="utf-8"?>
<sst xmlns="http://schemas.openxmlformats.org/spreadsheetml/2006/main" count="391" uniqueCount="131">
  <si>
    <t>備考</t>
  </si>
  <si>
    <t>１</t>
    <phoneticPr fontId="1"/>
  </si>
  <si>
    <t>３</t>
  </si>
  <si>
    <t>４</t>
  </si>
  <si>
    <t>※</t>
    <phoneticPr fontId="1"/>
  </si>
  <si>
    <t>目標</t>
    <rPh sb="0" eb="2">
      <t>モクヒョウ</t>
    </rPh>
    <phoneticPr fontId="1"/>
  </si>
  <si>
    <t>申請者</t>
    <rPh sb="0" eb="3">
      <t>シンセイシャ</t>
    </rPh>
    <phoneticPr fontId="1"/>
  </si>
  <si>
    <t>２</t>
  </si>
  <si>
    <t>株式会社Ａ林業</t>
    <rPh sb="0" eb="4">
      <t>カブシキガイシャ</t>
    </rPh>
    <rPh sb="5" eb="7">
      <t>リンギョウ</t>
    </rPh>
    <phoneticPr fontId="1"/>
  </si>
  <si>
    <t>現状</t>
    <rPh sb="0" eb="2">
      <t>ゲンジョウ</t>
    </rPh>
    <phoneticPr fontId="1"/>
  </si>
  <si>
    <t>木材製品利用事業者等</t>
    <rPh sb="0" eb="2">
      <t>モクザイ</t>
    </rPh>
    <rPh sb="2" eb="4">
      <t>セイヒン</t>
    </rPh>
    <rPh sb="4" eb="6">
      <t>リヨウ</t>
    </rPh>
    <rPh sb="6" eb="9">
      <t>ジギョウシャ</t>
    </rPh>
    <rPh sb="9" eb="10">
      <t>トウ</t>
    </rPh>
    <phoneticPr fontId="1"/>
  </si>
  <si>
    <t>４．木材の安定的な取引関係の確立に関する事業の全体概念図</t>
  </si>
  <si>
    <t>木材利用事業者等</t>
    <rPh sb="0" eb="8">
      <t>モクザイリヨウジギョウシャトウ</t>
    </rPh>
    <phoneticPr fontId="1"/>
  </si>
  <si>
    <r>
      <rPr>
        <vertAlign val="superscript"/>
        <sz val="10"/>
        <color theme="1"/>
        <rFont val="Meiryo UI"/>
        <family val="3"/>
        <charset val="128"/>
      </rPr>
      <t>※</t>
    </r>
    <r>
      <rPr>
        <sz val="10"/>
        <color theme="1"/>
        <rFont val="Meiryo UI"/>
        <family val="3"/>
        <charset val="128"/>
      </rPr>
      <t>株式会社Ｆ製材</t>
    </r>
    <rPh sb="1" eb="5">
      <t>カブシキガイシャ</t>
    </rPh>
    <rPh sb="6" eb="8">
      <t>セイザイ</t>
    </rPh>
    <phoneticPr fontId="1"/>
  </si>
  <si>
    <r>
      <rPr>
        <vertAlign val="superscript"/>
        <sz val="10"/>
        <color theme="1"/>
        <rFont val="Meiryo UI"/>
        <family val="3"/>
        <charset val="128"/>
      </rPr>
      <t>※</t>
    </r>
    <r>
      <rPr>
        <sz val="10"/>
        <color theme="1"/>
        <rFont val="Meiryo UI"/>
        <family val="3"/>
        <charset val="128"/>
      </rPr>
      <t>Ｔ木住建株式会社</t>
    </r>
    <phoneticPr fontId="1"/>
  </si>
  <si>
    <t>素材生産量（㎥/年）</t>
    <rPh sb="0" eb="2">
      <t>ソザイ</t>
    </rPh>
    <rPh sb="2" eb="5">
      <t>セイサンリョウ</t>
    </rPh>
    <rPh sb="8" eb="9">
      <t>ネン</t>
    </rPh>
    <phoneticPr fontId="1"/>
  </si>
  <si>
    <r>
      <rPr>
        <sz val="10"/>
        <color rgb="FFFF0000"/>
        <rFont val="Meiryo UI"/>
        <family val="3"/>
        <charset val="128"/>
      </rPr>
      <t>国産材</t>
    </r>
    <r>
      <rPr>
        <sz val="10"/>
        <color theme="1"/>
        <rFont val="Meiryo UI"/>
        <family val="3"/>
        <charset val="128"/>
      </rPr>
      <t>原木消費量（㎥/年）</t>
    </r>
    <rPh sb="0" eb="3">
      <t>コクサンザイ</t>
    </rPh>
    <rPh sb="3" eb="5">
      <t>ゲンボク</t>
    </rPh>
    <rPh sb="5" eb="8">
      <t>ショウヒリョウ</t>
    </rPh>
    <rPh sb="11" eb="12">
      <t>ネン</t>
    </rPh>
    <phoneticPr fontId="1"/>
  </si>
  <si>
    <t>製品消費量（㎥）</t>
    <rPh sb="0" eb="2">
      <t>セイヒン</t>
    </rPh>
    <rPh sb="2" eb="5">
      <t>ショウヒリョウ</t>
    </rPh>
    <phoneticPr fontId="1"/>
  </si>
  <si>
    <t>増加量</t>
    <rPh sb="0" eb="3">
      <t>ゾウカリョウ</t>
    </rPh>
    <phoneticPr fontId="1"/>
  </si>
  <si>
    <t>　全量</t>
    <rPh sb="1" eb="3">
      <t>ゼンリョウ</t>
    </rPh>
    <phoneticPr fontId="1"/>
  </si>
  <si>
    <t>ー</t>
    <phoneticPr fontId="1"/>
  </si>
  <si>
    <t>協定取引（対川中事業者）</t>
    <rPh sb="0" eb="2">
      <t>キョウテイ</t>
    </rPh>
    <rPh sb="2" eb="4">
      <t>トリヒキ</t>
    </rPh>
    <rPh sb="5" eb="6">
      <t>タイ</t>
    </rPh>
    <rPh sb="6" eb="8">
      <t>カワナカ</t>
    </rPh>
    <rPh sb="8" eb="11">
      <t>ジギョウシャ</t>
    </rPh>
    <phoneticPr fontId="1"/>
  </si>
  <si>
    <t>新規需要内容：スギ２×４スタッド</t>
    <rPh sb="0" eb="2">
      <t>シンキ</t>
    </rPh>
    <rPh sb="2" eb="4">
      <t>ジュヨウ</t>
    </rPh>
    <rPh sb="4" eb="6">
      <t>ナイヨウ</t>
    </rPh>
    <phoneticPr fontId="1"/>
  </si>
  <si>
    <t>新規需要内容：国産材２×４住宅</t>
    <rPh sb="0" eb="2">
      <t>シンキ</t>
    </rPh>
    <rPh sb="2" eb="4">
      <t>ジュヨウ</t>
    </rPh>
    <rPh sb="4" eb="6">
      <t>ナイヨウ</t>
    </rPh>
    <rPh sb="7" eb="10">
      <t>コクサンザイ</t>
    </rPh>
    <rPh sb="13" eb="15">
      <t>ジュウタク</t>
    </rPh>
    <phoneticPr fontId="1"/>
  </si>
  <si>
    <t>採取区</t>
    <rPh sb="0" eb="2">
      <t>サイシュ</t>
    </rPh>
    <rPh sb="2" eb="3">
      <t>ク</t>
    </rPh>
    <phoneticPr fontId="1"/>
  </si>
  <si>
    <t>新規需要</t>
    <rPh sb="0" eb="2">
      <t>シンキ</t>
    </rPh>
    <rPh sb="2" eb="4">
      <t>ジュヨウ</t>
    </rPh>
    <phoneticPr fontId="1"/>
  </si>
  <si>
    <t>協定外取引（対川中事業者）</t>
    <rPh sb="0" eb="2">
      <t>キョウテイ</t>
    </rPh>
    <rPh sb="2" eb="3">
      <t>ガイ</t>
    </rPh>
    <rPh sb="3" eb="5">
      <t>トリヒキ</t>
    </rPh>
    <rPh sb="6" eb="7">
      <t>タイ</t>
    </rPh>
    <rPh sb="7" eb="9">
      <t>カワナカ</t>
    </rPh>
    <rPh sb="9" eb="12">
      <t>ジギョウシャ</t>
    </rPh>
    <phoneticPr fontId="1"/>
  </si>
  <si>
    <t>安定取引協定（対申請者Ａ）</t>
    <rPh sb="0" eb="2">
      <t>アンテイ</t>
    </rPh>
    <rPh sb="2" eb="4">
      <t>トリヒキ</t>
    </rPh>
    <rPh sb="4" eb="6">
      <t>キョウテイ</t>
    </rPh>
    <rPh sb="7" eb="8">
      <t>タイ</t>
    </rPh>
    <rPh sb="8" eb="11">
      <t>シンセイシャ</t>
    </rPh>
    <phoneticPr fontId="1"/>
  </si>
  <si>
    <t>安定取引協定（対Ｆ製材）</t>
    <rPh sb="0" eb="2">
      <t>アンテイ</t>
    </rPh>
    <rPh sb="2" eb="4">
      <t>トリヒキ</t>
    </rPh>
    <rPh sb="4" eb="6">
      <t>キョウテイ</t>
    </rPh>
    <rPh sb="7" eb="8">
      <t>タイ</t>
    </rPh>
    <rPh sb="9" eb="11">
      <t>セイザイ</t>
    </rPh>
    <phoneticPr fontId="1"/>
  </si>
  <si>
    <t>うち採取区</t>
    <rPh sb="2" eb="4">
      <t>サイシュ</t>
    </rPh>
    <rPh sb="4" eb="5">
      <t>ク</t>
    </rPh>
    <phoneticPr fontId="1"/>
  </si>
  <si>
    <t>協定外取引（対申請者Ａ）</t>
    <rPh sb="0" eb="2">
      <t>キョウテイ</t>
    </rPh>
    <rPh sb="2" eb="3">
      <t>ガイ</t>
    </rPh>
    <rPh sb="3" eb="5">
      <t>トリヒキ</t>
    </rPh>
    <rPh sb="6" eb="7">
      <t>タイ</t>
    </rPh>
    <rPh sb="7" eb="10">
      <t>シンセイシャ</t>
    </rPh>
    <phoneticPr fontId="1"/>
  </si>
  <si>
    <t>協定外取引（対F製材）</t>
    <rPh sb="0" eb="2">
      <t>キョウテイ</t>
    </rPh>
    <rPh sb="2" eb="3">
      <t>ガイ</t>
    </rPh>
    <rPh sb="3" eb="5">
      <t>トリヒキ</t>
    </rPh>
    <rPh sb="6" eb="7">
      <t>タイ</t>
    </rPh>
    <rPh sb="8" eb="10">
      <t>セイザイ</t>
    </rPh>
    <phoneticPr fontId="1"/>
  </si>
  <si>
    <t>凡　　　例</t>
    <rPh sb="0" eb="1">
      <t>ボン</t>
    </rPh>
    <rPh sb="4" eb="5">
      <t>レイ</t>
    </rPh>
    <phoneticPr fontId="1"/>
  </si>
  <si>
    <t>安定取引協定による取引</t>
    <rPh sb="0" eb="2">
      <t>アンテイ</t>
    </rPh>
    <rPh sb="2" eb="4">
      <t>トリヒキ</t>
    </rPh>
    <rPh sb="4" eb="6">
      <t>キョウテイ</t>
    </rPh>
    <rPh sb="9" eb="11">
      <t>トリヒキ</t>
    </rPh>
    <phoneticPr fontId="1"/>
  </si>
  <si>
    <t>安定取引協定以外による取引</t>
    <rPh sb="0" eb="2">
      <t>アンテイ</t>
    </rPh>
    <rPh sb="2" eb="4">
      <t>トリヒキ</t>
    </rPh>
    <rPh sb="4" eb="6">
      <t>キョウテイ</t>
    </rPh>
    <rPh sb="6" eb="8">
      <t>イガイ</t>
    </rPh>
    <rPh sb="11" eb="13">
      <t>トリヒキ</t>
    </rPh>
    <phoneticPr fontId="1"/>
  </si>
  <si>
    <t>主要取引先</t>
    <rPh sb="0" eb="2">
      <t>シュヨウ</t>
    </rPh>
    <rPh sb="2" eb="5">
      <t>トリヒキサキ</t>
    </rPh>
    <phoneticPr fontId="1"/>
  </si>
  <si>
    <t>安定取引協定以外による取引（製材、集成材、合板、チップ等）</t>
    <rPh sb="0" eb="2">
      <t>アンテイ</t>
    </rPh>
    <rPh sb="2" eb="4">
      <t>トリヒキ</t>
    </rPh>
    <rPh sb="4" eb="6">
      <t>キョウテイ</t>
    </rPh>
    <rPh sb="6" eb="8">
      <t>イガイ</t>
    </rPh>
    <rPh sb="11" eb="13">
      <t>トリヒキ</t>
    </rPh>
    <rPh sb="14" eb="16">
      <t>セイザイ</t>
    </rPh>
    <rPh sb="17" eb="20">
      <t>シュウセイザイ</t>
    </rPh>
    <rPh sb="21" eb="23">
      <t>ゴウハン</t>
    </rPh>
    <rPh sb="27" eb="28">
      <t>トウ</t>
    </rPh>
    <phoneticPr fontId="1"/>
  </si>
  <si>
    <t>安定取引協定以外による取引先</t>
    <rPh sb="0" eb="2">
      <t>アンテイ</t>
    </rPh>
    <rPh sb="2" eb="4">
      <t>トリヒキ</t>
    </rPh>
    <rPh sb="4" eb="6">
      <t>キョウテイ</t>
    </rPh>
    <rPh sb="6" eb="8">
      <t>イガイ</t>
    </rPh>
    <rPh sb="11" eb="14">
      <t>トリヒキサキ</t>
    </rPh>
    <phoneticPr fontId="1"/>
  </si>
  <si>
    <t>住宅等建築工事業
建築リフォーム業
プレカット等木材製品製造業
土木工事業
製紙業
電気・熱供給業
等</t>
    <phoneticPr fontId="1"/>
  </si>
  <si>
    <t>ー</t>
  </si>
  <si>
    <t>協定（対申請者Ａ）</t>
    <rPh sb="0" eb="2">
      <t>キョウテイ</t>
    </rPh>
    <rPh sb="3" eb="4">
      <t>タイ</t>
    </rPh>
    <rPh sb="4" eb="7">
      <t>シンセイシャ</t>
    </rPh>
    <phoneticPr fontId="1"/>
  </si>
  <si>
    <t>：事業者間の取引状況について、協定を結んでいる者が分かるように対応させて記載してください。また、協定に基づく取引数量の目標（申請時から５年を経過した年度以降の年間の計画量）について記載してください。さらに、木材利用事業者等、木材製品利用事業者等について、主要取引先が分かるように記載してください。</t>
    <phoneticPr fontId="1"/>
  </si>
  <si>
    <t>：申請者は、素材生産量の現状（記載可能な直近の３か年平均）及び目標（申請時から５年を経過した年度以降の年間の計画量）、そのうち樹木採取区での素材生産量を明記してください。</t>
    <phoneticPr fontId="1"/>
  </si>
  <si>
    <t>：木材利用事業者等は、原木消費量の現状（記載可能な直近の過去３か年平均）及び目標（申請時から５年を経過した年度以降の年間の計画量）を明記してください。</t>
    <phoneticPr fontId="1"/>
  </si>
  <si>
    <t>：新規需要開拓の内容と目標（申請時から５年を経過した年度後以降の年間の計画量）が分かるように記載してください。</t>
    <phoneticPr fontId="1"/>
  </si>
  <si>
    <t>　樹木採取区から木材利用事業者等を通じ木材製品利用事業者等に供給される予定である木材取引量が樹木採取区から供給される予定である木材取引量の全体の５割を超えていること（審査基準等　第１の１（１）ウ（オ））</t>
    <rPh sb="1" eb="3">
      <t>ジュモク</t>
    </rPh>
    <rPh sb="3" eb="5">
      <t>サイシュ</t>
    </rPh>
    <rPh sb="5" eb="6">
      <t>ク</t>
    </rPh>
    <rPh sb="8" eb="10">
      <t>モクザイ</t>
    </rPh>
    <rPh sb="10" eb="12">
      <t>リヨウ</t>
    </rPh>
    <rPh sb="12" eb="15">
      <t>ジギョウシャ</t>
    </rPh>
    <rPh sb="15" eb="16">
      <t>トウ</t>
    </rPh>
    <rPh sb="17" eb="18">
      <t>ツウ</t>
    </rPh>
    <rPh sb="19" eb="21">
      <t>モクザイ</t>
    </rPh>
    <rPh sb="21" eb="23">
      <t>セイヒン</t>
    </rPh>
    <rPh sb="23" eb="25">
      <t>リヨウ</t>
    </rPh>
    <rPh sb="25" eb="28">
      <t>ジギョウシャ</t>
    </rPh>
    <rPh sb="28" eb="29">
      <t>トウ</t>
    </rPh>
    <rPh sb="30" eb="32">
      <t>キョウキュウ</t>
    </rPh>
    <rPh sb="35" eb="37">
      <t>ヨテイ</t>
    </rPh>
    <rPh sb="40" eb="42">
      <t>モクザイ</t>
    </rPh>
    <rPh sb="42" eb="44">
      <t>トリヒキ</t>
    </rPh>
    <rPh sb="44" eb="45">
      <t>リョウ</t>
    </rPh>
    <rPh sb="46" eb="48">
      <t>ジュモク</t>
    </rPh>
    <rPh sb="48" eb="50">
      <t>サイシュ</t>
    </rPh>
    <rPh sb="50" eb="51">
      <t>ク</t>
    </rPh>
    <rPh sb="53" eb="55">
      <t>キョウキュウ</t>
    </rPh>
    <rPh sb="58" eb="60">
      <t>ヨテイ</t>
    </rPh>
    <rPh sb="63" eb="65">
      <t>モクザイ</t>
    </rPh>
    <rPh sb="65" eb="67">
      <t>トリヒキ</t>
    </rPh>
    <rPh sb="67" eb="68">
      <t>リョウ</t>
    </rPh>
    <rPh sb="69" eb="71">
      <t>ゼンタイ</t>
    </rPh>
    <rPh sb="73" eb="74">
      <t>ワリ</t>
    </rPh>
    <rPh sb="75" eb="76">
      <t>コ</t>
    </rPh>
    <rPh sb="83" eb="85">
      <t>シンサ</t>
    </rPh>
    <rPh sb="85" eb="87">
      <t>キジュン</t>
    </rPh>
    <rPh sb="87" eb="88">
      <t>トウ</t>
    </rPh>
    <rPh sb="89" eb="90">
      <t>ダイ</t>
    </rPh>
    <phoneticPr fontId="1"/>
  </si>
  <si>
    <r>
      <t>（</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）×50％≦</t>
    </r>
    <r>
      <rPr>
        <b/>
        <sz val="10"/>
        <color rgb="FFFF0000"/>
        <rFont val="Meiryo UI"/>
        <family val="3"/>
        <charset val="128"/>
      </rPr>
      <t>⑥</t>
    </r>
    <r>
      <rPr>
        <sz val="10"/>
        <rFont val="Meiryo UI"/>
        <family val="3"/>
        <charset val="128"/>
      </rPr>
      <t>（原木換算）＋</t>
    </r>
    <r>
      <rPr>
        <b/>
        <sz val="10"/>
        <color rgb="FFFF0000"/>
        <rFont val="Meiryo UI"/>
        <family val="3"/>
        <charset val="128"/>
      </rPr>
      <t>⑦</t>
    </r>
    <r>
      <rPr>
        <sz val="10"/>
        <rFont val="Meiryo UI"/>
        <family val="3"/>
        <charset val="128"/>
      </rPr>
      <t>（原木換算）となっていること。 （</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）×50％＝（6000＋0）×50/100＝3000　</t>
    </r>
    <r>
      <rPr>
        <b/>
        <sz val="10"/>
        <color rgb="FFFF0000"/>
        <rFont val="Meiryo UI"/>
        <family val="3"/>
        <charset val="128"/>
      </rPr>
      <t>⑥</t>
    </r>
    <r>
      <rPr>
        <sz val="10"/>
        <rFont val="Meiryo UI"/>
        <family val="3"/>
        <charset val="128"/>
      </rPr>
      <t>（原木換算）＋</t>
    </r>
    <r>
      <rPr>
        <b/>
        <sz val="10"/>
        <color rgb="FFFF0000"/>
        <rFont val="Meiryo UI"/>
        <family val="3"/>
        <charset val="128"/>
      </rPr>
      <t>⑦</t>
    </r>
    <r>
      <rPr>
        <sz val="10"/>
        <rFont val="Meiryo UI"/>
        <family val="3"/>
        <charset val="128"/>
      </rPr>
      <t xml:space="preserve">（原木換算）＝3600×100/60＋0×100/60＝6000  </t>
    </r>
    <r>
      <rPr>
        <sz val="9"/>
        <rFont val="Meiryo UI"/>
        <family val="3"/>
        <charset val="128"/>
      </rPr>
      <t>3,000≦6,000　となっているので基準をクリア</t>
    </r>
    <rPh sb="20" eb="22">
      <t>ゲンボク</t>
    </rPh>
    <rPh sb="22" eb="24">
      <t>カンザン</t>
    </rPh>
    <phoneticPr fontId="1"/>
  </si>
  <si>
    <t>　申請者（樹木採取権者）の国産材の取扱量が樹木採取区に由来する木材の供給量以上に増加すること。（行使の指針（別記）イ前段）</t>
    <phoneticPr fontId="1"/>
  </si>
  <si>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t>
    </r>
    <r>
      <rPr>
        <b/>
        <sz val="10"/>
        <color rgb="FFFF0000"/>
        <rFont val="Meiryo UI"/>
        <family val="3"/>
        <charset val="128"/>
      </rPr>
      <t>③</t>
    </r>
    <r>
      <rPr>
        <sz val="10"/>
        <rFont val="Meiryo UI"/>
        <family val="3"/>
        <charset val="128"/>
      </rPr>
      <t>となっていること。　　</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＝6000＋0＝6000　　</t>
    </r>
    <r>
      <rPr>
        <b/>
        <sz val="10"/>
        <color rgb="FFFF0000"/>
        <rFont val="Meiryo UI"/>
        <family val="3"/>
        <charset val="128"/>
      </rPr>
      <t>③</t>
    </r>
    <r>
      <rPr>
        <sz val="10"/>
        <rFont val="Meiryo UI"/>
        <family val="3"/>
        <charset val="128"/>
      </rPr>
      <t>＝10000　　6,000≦10,000　となっているので基準をクリア</t>
    </r>
    <rPh sb="63" eb="65">
      <t>キジュン</t>
    </rPh>
    <phoneticPr fontId="1"/>
  </si>
  <si>
    <t>　木材利用事業者等の国産材の取扱量が樹木採取区に由来する木材の供給量以上に増加すること。（行使の指針（別記）イ前段）</t>
    <phoneticPr fontId="1"/>
  </si>
  <si>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t>
    </r>
    <r>
      <rPr>
        <b/>
        <sz val="10"/>
        <color rgb="FFFF0000"/>
        <rFont val="Meiryo UI"/>
        <family val="3"/>
        <charset val="128"/>
      </rPr>
      <t>④</t>
    </r>
    <r>
      <rPr>
        <sz val="10"/>
        <rFont val="Meiryo UI"/>
        <family val="3"/>
        <charset val="128"/>
      </rPr>
      <t>となっていること。　　</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＝6000＋0＝6000　　</t>
    </r>
    <r>
      <rPr>
        <b/>
        <sz val="10"/>
        <color rgb="FFFF0000"/>
        <rFont val="Meiryo UI"/>
        <family val="3"/>
        <charset val="128"/>
      </rPr>
      <t>④</t>
    </r>
    <r>
      <rPr>
        <sz val="10"/>
        <rFont val="Meiryo UI"/>
        <family val="3"/>
        <charset val="128"/>
      </rPr>
      <t>＝100000　　6,000≦100,000　となっているので基準をクリア</t>
    </r>
    <rPh sb="65" eb="67">
      <t>キジュン</t>
    </rPh>
    <phoneticPr fontId="1"/>
  </si>
  <si>
    <t>　樹木採取区に由来する木材の供給量に相当する量以上の量が木材製品利用事業者等その他の取引先の新規需要開拓に充てられること。（行使の指針（別記）イ後段）</t>
    <phoneticPr fontId="1"/>
  </si>
  <si>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t>
    </r>
    <r>
      <rPr>
        <b/>
        <sz val="10"/>
        <color rgb="FFFF0000"/>
        <rFont val="Meiryo UI"/>
        <family val="3"/>
        <charset val="128"/>
      </rPr>
      <t>⑤</t>
    </r>
    <r>
      <rPr>
        <sz val="10"/>
        <rFont val="Meiryo UI"/>
        <family val="3"/>
        <charset val="128"/>
      </rPr>
      <t>（原木換算）となっていること。　　</t>
    </r>
    <r>
      <rPr>
        <b/>
        <sz val="10"/>
        <color rgb="FFFF0000"/>
        <rFont val="Meiryo UI"/>
        <family val="3"/>
        <charset val="128"/>
      </rPr>
      <t>①</t>
    </r>
    <r>
      <rPr>
        <sz val="10"/>
        <rFont val="Meiryo UI"/>
        <family val="3"/>
        <charset val="128"/>
      </rPr>
      <t>＋</t>
    </r>
    <r>
      <rPr>
        <b/>
        <sz val="10"/>
        <color rgb="FFFF0000"/>
        <rFont val="Meiryo UI"/>
        <family val="3"/>
        <charset val="128"/>
      </rPr>
      <t>②</t>
    </r>
    <r>
      <rPr>
        <sz val="10"/>
        <rFont val="Meiryo UI"/>
        <family val="3"/>
        <charset val="128"/>
      </rPr>
      <t>＝6000＋0＝6000　　</t>
    </r>
    <r>
      <rPr>
        <sz val="10"/>
        <color rgb="FFFF0000"/>
        <rFont val="Meiryo UI"/>
        <family val="3"/>
        <charset val="128"/>
      </rPr>
      <t>⑤</t>
    </r>
    <r>
      <rPr>
        <sz val="10"/>
        <rFont val="Meiryo UI"/>
        <family val="3"/>
        <charset val="128"/>
      </rPr>
      <t>（原木換算）＝3600×100/60＝6,000　</t>
    </r>
    <r>
      <rPr>
        <sz val="9"/>
        <rFont val="Meiryo UI"/>
        <family val="3"/>
        <charset val="128"/>
      </rPr>
      <t>　　6,000≦6,000　となっているので基準をクリア</t>
    </r>
    <phoneticPr fontId="1"/>
  </si>
  <si>
    <t>【参考資料】</t>
    <rPh sb="1" eb="3">
      <t>サンコウ</t>
    </rPh>
    <rPh sb="3" eb="5">
      <t>シリョウ</t>
    </rPh>
    <phoneticPr fontId="1"/>
  </si>
  <si>
    <t>申請様式５の作成にあたっての木材取引の整理（例）</t>
    <rPh sb="0" eb="2">
      <t>シンセイ</t>
    </rPh>
    <rPh sb="2" eb="4">
      <t>ヨウシキ</t>
    </rPh>
    <rPh sb="6" eb="8">
      <t>サクセイ</t>
    </rPh>
    <rPh sb="14" eb="16">
      <t>モクザイ</t>
    </rPh>
    <rPh sb="16" eb="18">
      <t>トリヒキ</t>
    </rPh>
    <rPh sb="19" eb="21">
      <t>セイリ</t>
    </rPh>
    <rPh sb="22" eb="23">
      <t>レイ</t>
    </rPh>
    <phoneticPr fontId="1"/>
  </si>
  <si>
    <t>森林所有者等が生産した木材を製品の原材料若しくはエネルギー源として利用する事業者又はその組織する団体</t>
    <phoneticPr fontId="1"/>
  </si>
  <si>
    <t>森林所有者等が生産した木材を原材料とする製品（以下「木材製品」という。）を利用する事業を行う者又はその組織する団体</t>
    <phoneticPr fontId="1"/>
  </si>
  <si>
    <t>原木を購入して製材品若しくは合板等を製造する業を営む者、原木をエネルギー源として再生可能エネルギー発電事業を営む者又は熱供給業を営む者等のことである。</t>
    <phoneticPr fontId="1"/>
  </si>
  <si>
    <t>型枠用合板や丸太杭等の木材製品を資材として利用する土木工事業を営む者、ラミナ等の半製品を含む木材製品を原材料として集成材・直交集成板（CLT）等を製造する者やこれらの製品をプレカット加工する木材製品製造業を営む者、木材製品を利用して建築物を建築する建築工事業を営む者、木材製品を主たる原材料として木質製品・家具・建具等を製造する木製品・家具・装備品製造業を営む者、チップを原材料としてパルプ又は製紙業を営む者、チップをエネルギー源として電気業又は熱供給業を営む者、木材製品を利用して建築物のリフォームを行う建築リフォーム業を営む者等のことである。</t>
    <phoneticPr fontId="1"/>
  </si>
  <si>
    <t>木材製品利用事業者</t>
    <rPh sb="0" eb="9">
      <t>モクザイセイヒンリヨウジギョウシャ</t>
    </rPh>
    <phoneticPr fontId="1"/>
  </si>
  <si>
    <t>申請者Ａ</t>
    <rPh sb="0" eb="3">
      <t>シンセイシャ</t>
    </rPh>
    <phoneticPr fontId="1"/>
  </si>
  <si>
    <t>素材生産量（㎥/年）</t>
    <rPh sb="0" eb="2">
      <t>ソザイ</t>
    </rPh>
    <rPh sb="2" eb="5">
      <t>セイサンリョウ</t>
    </rPh>
    <phoneticPr fontId="1"/>
  </si>
  <si>
    <t>目標数量</t>
    <rPh sb="0" eb="2">
      <t>モクヒョウ</t>
    </rPh>
    <rPh sb="2" eb="4">
      <t>スウリョウ</t>
    </rPh>
    <phoneticPr fontId="1"/>
  </si>
  <si>
    <t>製材Ｆ</t>
    <rPh sb="0" eb="2">
      <t>セイザイ</t>
    </rPh>
    <phoneticPr fontId="1"/>
  </si>
  <si>
    <t>国産材原木消費量（㎥/年）</t>
    <rPh sb="0" eb="3">
      <t>コクサンザイ</t>
    </rPh>
    <rPh sb="3" eb="5">
      <t>ゲンボク</t>
    </rPh>
    <rPh sb="5" eb="8">
      <t>ショウヒリョウ</t>
    </rPh>
    <rPh sb="11" eb="12">
      <t>ネン</t>
    </rPh>
    <phoneticPr fontId="1"/>
  </si>
  <si>
    <t>目標数量（加工歩留まり60％）</t>
    <rPh sb="0" eb="2">
      <t>モクヒョウ</t>
    </rPh>
    <rPh sb="2" eb="4">
      <t>スウリョウ</t>
    </rPh>
    <rPh sb="5" eb="7">
      <t>カコウ</t>
    </rPh>
    <rPh sb="7" eb="9">
      <t>ブド</t>
    </rPh>
    <phoneticPr fontId="1"/>
  </si>
  <si>
    <t>住宅Ｔ</t>
    <rPh sb="0" eb="2">
      <t>ジュウタク</t>
    </rPh>
    <phoneticPr fontId="1"/>
  </si>
  <si>
    <t>製品消費量（㎥/年）</t>
    <rPh sb="0" eb="2">
      <t>セイヒン</t>
    </rPh>
    <rPh sb="2" eb="5">
      <t>ショウヒリョウ</t>
    </rPh>
    <phoneticPr fontId="1"/>
  </si>
  <si>
    <t>安定取引協定量</t>
    <rPh sb="0" eb="2">
      <t>アンテイ</t>
    </rPh>
    <rPh sb="2" eb="4">
      <t>トリヒキ</t>
    </rPh>
    <rPh sb="4" eb="6">
      <t>キョウテイ</t>
    </rPh>
    <rPh sb="6" eb="7">
      <t>リョウ</t>
    </rPh>
    <phoneticPr fontId="1"/>
  </si>
  <si>
    <t>原木　　　：7,000㎥</t>
    <rPh sb="0" eb="2">
      <t>ゲンボク</t>
    </rPh>
    <phoneticPr fontId="1"/>
  </si>
  <si>
    <t>スタッド   ：　3,600㎥</t>
    <phoneticPr fontId="1"/>
  </si>
  <si>
    <t>内採取区：6,000㎥</t>
    <rPh sb="0" eb="1">
      <t>ウチ</t>
    </rPh>
    <rPh sb="1" eb="3">
      <t>サイシュ</t>
    </rPh>
    <rPh sb="3" eb="4">
      <t>ク</t>
    </rPh>
    <phoneticPr fontId="1"/>
  </si>
  <si>
    <t>原木換算：　6,000㎥</t>
    <rPh sb="0" eb="2">
      <t>ゲンボク</t>
    </rPh>
    <rPh sb="2" eb="4">
      <t>カンザン</t>
    </rPh>
    <phoneticPr fontId="1"/>
  </si>
  <si>
    <t>内採取区：　3,600㎥</t>
    <rPh sb="0" eb="1">
      <t>ウチ</t>
    </rPh>
    <rPh sb="1" eb="3">
      <t>サイシュ</t>
    </rPh>
    <rPh sb="3" eb="4">
      <t>ク</t>
    </rPh>
    <phoneticPr fontId="1"/>
  </si>
  <si>
    <t>安定取引協定（対製材Ｆ）</t>
    <rPh sb="0" eb="2">
      <t>アンテイ</t>
    </rPh>
    <rPh sb="2" eb="4">
      <t>トリヒキ</t>
    </rPh>
    <rPh sb="4" eb="6">
      <t>キョウテイ</t>
    </rPh>
    <rPh sb="7" eb="8">
      <t>タイ</t>
    </rPh>
    <rPh sb="8" eb="10">
      <t>セイザイ</t>
    </rPh>
    <phoneticPr fontId="1"/>
  </si>
  <si>
    <t>安定取引協定外取引量</t>
    <rPh sb="0" eb="2">
      <t>アンテイ</t>
    </rPh>
    <rPh sb="2" eb="4">
      <t>トリヒキ</t>
    </rPh>
    <rPh sb="4" eb="6">
      <t>キョウテイ</t>
    </rPh>
    <rPh sb="6" eb="7">
      <t>ガイ</t>
    </rPh>
    <rPh sb="7" eb="9">
      <t>トリヒキ</t>
    </rPh>
    <rPh sb="9" eb="10">
      <t>リョウ</t>
    </rPh>
    <phoneticPr fontId="1"/>
  </si>
  <si>
    <t>原木　　　：1,000㎥</t>
    <rPh sb="0" eb="2">
      <t>ゲンボク</t>
    </rPh>
    <phoneticPr fontId="1"/>
  </si>
  <si>
    <t>内採取区：　　 　0㎥</t>
    <rPh sb="0" eb="1">
      <t>ウチ</t>
    </rPh>
    <rPh sb="1" eb="3">
      <t>サイシュ</t>
    </rPh>
    <rPh sb="3" eb="4">
      <t>ク</t>
    </rPh>
    <phoneticPr fontId="1"/>
  </si>
  <si>
    <t>製材品　 ：　3,000㎥</t>
    <rPh sb="0" eb="3">
      <t>セイザイヒン</t>
    </rPh>
    <phoneticPr fontId="1"/>
  </si>
  <si>
    <t>協定外取引（対製材F）</t>
    <rPh sb="0" eb="2">
      <t>キョウテイ</t>
    </rPh>
    <rPh sb="2" eb="3">
      <t>ガイ</t>
    </rPh>
    <rPh sb="3" eb="5">
      <t>トリヒキ</t>
    </rPh>
    <rPh sb="6" eb="7">
      <t>タイ</t>
    </rPh>
    <rPh sb="7" eb="9">
      <t>セイザイ</t>
    </rPh>
    <phoneticPr fontId="1"/>
  </si>
  <si>
    <t>原木換算：　5,000㎥</t>
    <rPh sb="0" eb="2">
      <t>ゲンボク</t>
    </rPh>
    <rPh sb="2" eb="4">
      <t>カンザン</t>
    </rPh>
    <phoneticPr fontId="1"/>
  </si>
  <si>
    <t>製材Ｏ</t>
    <rPh sb="0" eb="2">
      <t>セイザイ</t>
    </rPh>
    <phoneticPr fontId="1"/>
  </si>
  <si>
    <t>川中事業者（安定取引協定を結んでいる者のみ木材利用事業者等となる）</t>
    <rPh sb="0" eb="2">
      <t>カワナカ</t>
    </rPh>
    <rPh sb="2" eb="5">
      <t>ジギョウシャ</t>
    </rPh>
    <rPh sb="6" eb="8">
      <t>アンテイ</t>
    </rPh>
    <rPh sb="8" eb="10">
      <t>トリヒキ</t>
    </rPh>
    <rPh sb="10" eb="12">
      <t>キョウテイ</t>
    </rPh>
    <rPh sb="13" eb="14">
      <t>ムス</t>
    </rPh>
    <rPh sb="18" eb="19">
      <t>シャ</t>
    </rPh>
    <rPh sb="21" eb="29">
      <t>モクザイリヨウジギョウシャトウ</t>
    </rPh>
    <phoneticPr fontId="1"/>
  </si>
  <si>
    <t>住宅等建築工事業
建築リフォーム業
プレカット等木材製品製造業
土木工事業
製紙業
電気・熱供給業
等</t>
    <rPh sb="0" eb="2">
      <t>ジュウタク</t>
    </rPh>
    <rPh sb="2" eb="3">
      <t>トウ</t>
    </rPh>
    <rPh sb="3" eb="5">
      <t>ケンチク</t>
    </rPh>
    <rPh sb="5" eb="7">
      <t>コウジ</t>
    </rPh>
    <rPh sb="7" eb="8">
      <t>ギョウ</t>
    </rPh>
    <rPh sb="9" eb="11">
      <t>ケンチク</t>
    </rPh>
    <rPh sb="16" eb="17">
      <t>ギョウ</t>
    </rPh>
    <rPh sb="23" eb="24">
      <t>トウ</t>
    </rPh>
    <rPh sb="24" eb="26">
      <t>モクザイ</t>
    </rPh>
    <rPh sb="26" eb="28">
      <t>セイヒン</t>
    </rPh>
    <rPh sb="28" eb="31">
      <t>セイゾウギョウ</t>
    </rPh>
    <rPh sb="32" eb="34">
      <t>ドボク</t>
    </rPh>
    <rPh sb="34" eb="36">
      <t>コウジ</t>
    </rPh>
    <rPh sb="36" eb="37">
      <t>ギョウ</t>
    </rPh>
    <rPh sb="38" eb="40">
      <t>セイシ</t>
    </rPh>
    <rPh sb="40" eb="41">
      <t>ギョウ</t>
    </rPh>
    <rPh sb="42" eb="44">
      <t>デンキ</t>
    </rPh>
    <rPh sb="45" eb="46">
      <t>ネツ</t>
    </rPh>
    <rPh sb="46" eb="49">
      <t>キョウキュウギョウ</t>
    </rPh>
    <rPh sb="50" eb="51">
      <t>ナド</t>
    </rPh>
    <phoneticPr fontId="1"/>
  </si>
  <si>
    <t>新規需要内容：</t>
    <rPh sb="0" eb="2">
      <t>シンキ</t>
    </rPh>
    <rPh sb="2" eb="4">
      <t>ジュヨウ</t>
    </rPh>
    <rPh sb="4" eb="6">
      <t>ナイヨウ</t>
    </rPh>
    <phoneticPr fontId="1"/>
  </si>
  <si>
    <t>協定取引（対申請者Ａ）</t>
    <rPh sb="0" eb="2">
      <t>キョウテイ</t>
    </rPh>
    <rPh sb="2" eb="4">
      <t>トリヒキ</t>
    </rPh>
    <rPh sb="5" eb="6">
      <t>タイ</t>
    </rPh>
    <rPh sb="6" eb="9">
      <t>シンセイシャ</t>
    </rPh>
    <phoneticPr fontId="1"/>
  </si>
  <si>
    <t>凡　　例</t>
    <rPh sb="0" eb="1">
      <t>ボン</t>
    </rPh>
    <rPh sb="3" eb="4">
      <t>レイ</t>
    </rPh>
    <phoneticPr fontId="1"/>
  </si>
  <si>
    <t>集成材Ｒ</t>
    <rPh sb="0" eb="3">
      <t>シュウセイザイ</t>
    </rPh>
    <phoneticPr fontId="1"/>
  </si>
  <si>
    <t>合板Ｅ</t>
    <rPh sb="0" eb="2">
      <t>ゴウハン</t>
    </rPh>
    <phoneticPr fontId="1"/>
  </si>
  <si>
    <t>チップＳ</t>
    <phoneticPr fontId="1"/>
  </si>
  <si>
    <t>新規需要内容：発電用未利用材チップ</t>
    <rPh sb="0" eb="2">
      <t>シンキ</t>
    </rPh>
    <rPh sb="2" eb="4">
      <t>ジュヨウ</t>
    </rPh>
    <rPh sb="4" eb="6">
      <t>ナイヨウ</t>
    </rPh>
    <phoneticPr fontId="1"/>
  </si>
  <si>
    <t>【川上段階での審査・評価のための集計】</t>
    <rPh sb="1" eb="3">
      <t>カワカミ</t>
    </rPh>
    <rPh sb="3" eb="5">
      <t>ダンカイ</t>
    </rPh>
    <rPh sb="7" eb="9">
      <t>シンサ</t>
    </rPh>
    <rPh sb="10" eb="12">
      <t>ヒョウカ</t>
    </rPh>
    <rPh sb="16" eb="18">
      <t>シュウケイ</t>
    </rPh>
    <phoneticPr fontId="1"/>
  </si>
  <si>
    <t>【川中段階での審査・評価のための集計】</t>
    <rPh sb="1" eb="3">
      <t>カワナカ</t>
    </rPh>
    <rPh sb="3" eb="5">
      <t>ダンカイ</t>
    </rPh>
    <rPh sb="7" eb="9">
      <t>シンサ</t>
    </rPh>
    <rPh sb="10" eb="12">
      <t>ヒョウカ</t>
    </rPh>
    <rPh sb="16" eb="18">
      <t>シュウケイ</t>
    </rPh>
    <phoneticPr fontId="1"/>
  </si>
  <si>
    <t>【川下段階での審査・評価のための集計】</t>
    <rPh sb="1" eb="3">
      <t>カワシモ</t>
    </rPh>
    <rPh sb="3" eb="5">
      <t>ダンカイ</t>
    </rPh>
    <rPh sb="7" eb="9">
      <t>シンサ</t>
    </rPh>
    <rPh sb="10" eb="12">
      <t>ヒョウカ</t>
    </rPh>
    <rPh sb="16" eb="18">
      <t>シュウケイ</t>
    </rPh>
    <phoneticPr fontId="1"/>
  </si>
  <si>
    <t>木材製品利用事業者</t>
    <rPh sb="0" eb="2">
      <t>モクザイ</t>
    </rPh>
    <rPh sb="2" eb="4">
      <t>セイヒン</t>
    </rPh>
    <rPh sb="4" eb="6">
      <t>リヨウ</t>
    </rPh>
    <rPh sb="6" eb="9">
      <t>ジギョウシャ</t>
    </rPh>
    <phoneticPr fontId="1"/>
  </si>
  <si>
    <t>審査</t>
    <rPh sb="0" eb="2">
      <t>シンサ</t>
    </rPh>
    <phoneticPr fontId="1"/>
  </si>
  <si>
    <t>■</t>
    <phoneticPr fontId="1"/>
  </si>
  <si>
    <t>行使の指針（別記）ア</t>
    <rPh sb="0" eb="2">
      <t>コウシ</t>
    </rPh>
    <rPh sb="3" eb="5">
      <t>シシン</t>
    </rPh>
    <rPh sb="6" eb="8">
      <t>ベッキ</t>
    </rPh>
    <phoneticPr fontId="1"/>
  </si>
  <si>
    <t>申請者（樹木採取権者）の樹木採取区に由来する素材生産量が樹木採取区の森林資源の状況に鑑み適切なものとなるようにすること。</t>
    <rPh sb="0" eb="3">
      <t>シンセイシャ</t>
    </rPh>
    <rPh sb="4" eb="6">
      <t>ジュモク</t>
    </rPh>
    <rPh sb="6" eb="8">
      <t>サイシュ</t>
    </rPh>
    <rPh sb="8" eb="9">
      <t>ケン</t>
    </rPh>
    <rPh sb="9" eb="10">
      <t>ジャ</t>
    </rPh>
    <rPh sb="12" eb="14">
      <t>ジュモク</t>
    </rPh>
    <rPh sb="14" eb="16">
      <t>サイシュ</t>
    </rPh>
    <rPh sb="16" eb="17">
      <t>ク</t>
    </rPh>
    <rPh sb="18" eb="20">
      <t>ユライ</t>
    </rPh>
    <rPh sb="22" eb="24">
      <t>ソザイ</t>
    </rPh>
    <rPh sb="24" eb="26">
      <t>セイサン</t>
    </rPh>
    <rPh sb="26" eb="27">
      <t>リョウ</t>
    </rPh>
    <rPh sb="28" eb="30">
      <t>ジュモク</t>
    </rPh>
    <rPh sb="30" eb="32">
      <t>サイシュ</t>
    </rPh>
    <rPh sb="32" eb="33">
      <t>ク</t>
    </rPh>
    <rPh sb="34" eb="36">
      <t>シンリン</t>
    </rPh>
    <rPh sb="36" eb="38">
      <t>シゲン</t>
    </rPh>
    <rPh sb="39" eb="41">
      <t>ジョウキョウ</t>
    </rPh>
    <rPh sb="42" eb="43">
      <t>カンガ</t>
    </rPh>
    <rPh sb="44" eb="46">
      <t>テキセツ</t>
    </rPh>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</si>
  <si>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＝6,000㎥　←　申請様式５で森林管理局が示した数量</t>
    </r>
    <rPh sb="14" eb="16">
      <t>シンセイ</t>
    </rPh>
    <rPh sb="16" eb="18">
      <t>ヨウシキ</t>
    </rPh>
    <rPh sb="20" eb="22">
      <t>シンリン</t>
    </rPh>
    <rPh sb="22" eb="25">
      <t>カンリキョク</t>
    </rPh>
    <rPh sb="26" eb="27">
      <t>シメ</t>
    </rPh>
    <rPh sb="29" eb="31">
      <t>スウリョウ</t>
    </rPh>
    <phoneticPr fontId="1"/>
  </si>
  <si>
    <t>行使の指針（別記）イ前段</t>
    <rPh sb="0" eb="2">
      <t>コウシ</t>
    </rPh>
    <rPh sb="3" eb="5">
      <t>シシン</t>
    </rPh>
    <rPh sb="6" eb="8">
      <t>ベッキ</t>
    </rPh>
    <rPh sb="10" eb="12">
      <t>ゼンダン</t>
    </rPh>
    <phoneticPr fontId="1"/>
  </si>
  <si>
    <t>申請者（樹木採取権者）の国産材の取扱量が樹木採取区に由来する木材の供給量以上に増加すること。</t>
    <rPh sb="0" eb="3">
      <t>シンセイシャ</t>
    </rPh>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</si>
  <si>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t>
    </r>
    <r>
      <rPr>
        <b/>
        <sz val="10"/>
        <color rgb="FFFF0000"/>
        <rFont val="Meiryo UI"/>
        <family val="3"/>
        <charset val="128"/>
      </rPr>
      <t>③</t>
    </r>
    <phoneticPr fontId="1"/>
  </si>
  <si>
    <t>行使の指針（別記）イ後段</t>
    <rPh sb="0" eb="2">
      <t>コウシ</t>
    </rPh>
    <rPh sb="3" eb="5">
      <t>シシン</t>
    </rPh>
    <rPh sb="6" eb="8">
      <t>ベッキ</t>
    </rPh>
    <rPh sb="10" eb="12">
      <t>コウダン</t>
    </rPh>
    <phoneticPr fontId="1"/>
  </si>
  <si>
    <t>評価</t>
    <rPh sb="0" eb="2">
      <t>ヒョウカ</t>
    </rPh>
    <phoneticPr fontId="1"/>
  </si>
  <si>
    <t>木材利用事業者等の国産材の取扱量が樹木採取区に由来する木材の供給量以上に増加すること。</t>
    <rPh sb="0" eb="2">
      <t>モクザイ</t>
    </rPh>
    <rPh sb="2" eb="4">
      <t>リヨウ</t>
    </rPh>
    <rPh sb="4" eb="7">
      <t>ジギョウシャ</t>
    </rPh>
    <rPh sb="7" eb="8">
      <t>トウ</t>
    </rPh>
    <phoneticPr fontId="1"/>
  </si>
  <si>
    <t>樹木採取区に由来する木材の供給量に相当する量以上の量が木材製品利用事業者等その他の取引先の新規需要開拓に充てられること。</t>
    <rPh sb="0" eb="2">
      <t>ジュモク</t>
    </rPh>
    <rPh sb="2" eb="4">
      <t>サイシュ</t>
    </rPh>
    <rPh sb="4" eb="5">
      <t>ク</t>
    </rPh>
    <rPh sb="6" eb="8">
      <t>ユライ</t>
    </rPh>
    <rPh sb="10" eb="12">
      <t>モクザイ</t>
    </rPh>
    <rPh sb="13" eb="15">
      <t>キョウキュウ</t>
    </rPh>
    <rPh sb="15" eb="16">
      <t>リョウ</t>
    </rPh>
    <rPh sb="17" eb="19">
      <t>ソウトウ</t>
    </rPh>
    <rPh sb="21" eb="22">
      <t>リョウ</t>
    </rPh>
    <rPh sb="22" eb="24">
      <t>イジョウ</t>
    </rPh>
    <rPh sb="25" eb="26">
      <t>リョウ</t>
    </rPh>
    <rPh sb="27" eb="29">
      <t>モクザイ</t>
    </rPh>
    <rPh sb="29" eb="31">
      <t>セイヒン</t>
    </rPh>
    <rPh sb="31" eb="33">
      <t>リヨウ</t>
    </rPh>
    <rPh sb="33" eb="37">
      <t>ジギョウシャナド</t>
    </rPh>
    <rPh sb="39" eb="40">
      <t>タ</t>
    </rPh>
    <rPh sb="41" eb="43">
      <t>トリヒキ</t>
    </rPh>
    <rPh sb="43" eb="44">
      <t>サキ</t>
    </rPh>
    <rPh sb="45" eb="47">
      <t>シンキ</t>
    </rPh>
    <rPh sb="47" eb="49">
      <t>ジュヨウ</t>
    </rPh>
    <rPh sb="49" eb="51">
      <t>カイタク</t>
    </rPh>
    <rPh sb="52" eb="53">
      <t>アサキシンキジュヨウカイタクア</t>
    </rPh>
    <phoneticPr fontId="1"/>
  </si>
  <si>
    <t>木材の安定取引の状況（現状の評価　安定取引協定でなくとも協定による取引であれば可）</t>
    <rPh sb="0" eb="2">
      <t>モクザイ</t>
    </rPh>
    <rPh sb="3" eb="5">
      <t>アンテイ</t>
    </rPh>
    <rPh sb="5" eb="7">
      <t>トリヒキ</t>
    </rPh>
    <rPh sb="8" eb="10">
      <t>ジョウキョウ</t>
    </rPh>
    <rPh sb="11" eb="13">
      <t>ゲンジョウ</t>
    </rPh>
    <rPh sb="14" eb="16">
      <t>ヒョウカ</t>
    </rPh>
    <rPh sb="17" eb="19">
      <t>アンテイ</t>
    </rPh>
    <rPh sb="19" eb="21">
      <t>トリヒキ</t>
    </rPh>
    <rPh sb="21" eb="23">
      <t>キョウテイ</t>
    </rPh>
    <rPh sb="28" eb="30">
      <t>キョウテイ</t>
    </rPh>
    <rPh sb="33" eb="35">
      <t>トリヒキ</t>
    </rPh>
    <rPh sb="39" eb="40">
      <t>カ</t>
    </rPh>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</si>
  <si>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t>
    </r>
    <r>
      <rPr>
        <b/>
        <sz val="10"/>
        <color rgb="FFFF0000"/>
        <rFont val="Meiryo UI"/>
        <family val="3"/>
        <charset val="128"/>
      </rPr>
      <t>④</t>
    </r>
    <phoneticPr fontId="1"/>
  </si>
  <si>
    <r>
      <t>□</t>
    </r>
    <r>
      <rPr>
        <b/>
        <sz val="10"/>
        <color theme="8" tint="-0.249977111117893"/>
        <rFont val="Meiryo UI"/>
        <family val="3"/>
        <charset val="128"/>
      </rPr>
      <t>⑨</t>
    </r>
    <r>
      <rPr>
        <sz val="10"/>
        <color theme="1"/>
        <rFont val="Meiryo UI"/>
        <family val="3"/>
        <charset val="128"/>
      </rPr>
      <t>/</t>
    </r>
    <r>
      <rPr>
        <b/>
        <sz val="10"/>
        <color theme="8" tint="-0.249977111117893"/>
        <rFont val="Meiryo UI"/>
        <family val="3"/>
        <charset val="128"/>
      </rPr>
      <t>⑧</t>
    </r>
    <r>
      <rPr>
        <sz val="10"/>
        <color theme="1"/>
        <rFont val="Meiryo UI"/>
        <family val="3"/>
        <charset val="128"/>
      </rPr>
      <t>の割合によって評価。割合の高い方が高評価</t>
    </r>
    <rPh sb="14" eb="16">
      <t>ワリアイ</t>
    </rPh>
    <rPh sb="17" eb="18">
      <t>タカ</t>
    </rPh>
    <rPh sb="19" eb="20">
      <t>ホウ</t>
    </rPh>
    <rPh sb="21" eb="24">
      <t>コウヒョウカ</t>
    </rPh>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</si>
  <si>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t>
    </r>
    <r>
      <rPr>
        <b/>
        <sz val="10"/>
        <color rgb="FFFF0000"/>
        <rFont val="Meiryo UI"/>
        <family val="3"/>
        <charset val="128"/>
      </rPr>
      <t>⑤</t>
    </r>
    <r>
      <rPr>
        <sz val="10"/>
        <color theme="1"/>
        <rFont val="Meiryo UI"/>
        <family val="3"/>
        <charset val="128"/>
      </rPr>
      <t>×100/60</t>
    </r>
    <phoneticPr fontId="1"/>
  </si>
  <si>
    <t>生産量増加の割合</t>
    <rPh sb="0" eb="3">
      <t>セイサンリョウ</t>
    </rPh>
    <rPh sb="3" eb="5">
      <t>ゾウカ</t>
    </rPh>
    <rPh sb="6" eb="8">
      <t>ワリアイ</t>
    </rPh>
    <phoneticPr fontId="1"/>
  </si>
  <si>
    <t>原木換算して計算。相当する量を見ているので、実際に採取区由来であることを要さない。</t>
    <rPh sb="0" eb="2">
      <t>ゲンボク</t>
    </rPh>
    <rPh sb="2" eb="4">
      <t>カンザン</t>
    </rPh>
    <rPh sb="6" eb="8">
      <t>ケイサン</t>
    </rPh>
    <rPh sb="9" eb="11">
      <t>ソウトウ</t>
    </rPh>
    <rPh sb="13" eb="14">
      <t>リョウ</t>
    </rPh>
    <rPh sb="15" eb="16">
      <t>ミ</t>
    </rPh>
    <rPh sb="22" eb="24">
      <t>ジッサイ</t>
    </rPh>
    <rPh sb="25" eb="27">
      <t>サイシュ</t>
    </rPh>
    <rPh sb="27" eb="28">
      <t>ク</t>
    </rPh>
    <rPh sb="28" eb="30">
      <t>ユライ</t>
    </rPh>
    <rPh sb="36" eb="37">
      <t>ヨウ</t>
    </rPh>
    <phoneticPr fontId="1"/>
  </si>
  <si>
    <r>
      <t>□</t>
    </r>
    <r>
      <rPr>
        <b/>
        <sz val="10"/>
        <color rgb="FFFF0000"/>
        <rFont val="Meiryo UI"/>
        <family val="3"/>
        <charset val="128"/>
      </rPr>
      <t>③</t>
    </r>
    <r>
      <rPr>
        <sz val="10"/>
        <color theme="1"/>
        <rFont val="Meiryo UI"/>
        <family val="3"/>
        <charset val="128"/>
      </rPr>
      <t>/</t>
    </r>
    <r>
      <rPr>
        <b/>
        <sz val="10"/>
        <color theme="8" tint="-0.249977111117893"/>
        <rFont val="Meiryo UI"/>
        <family val="3"/>
        <charset val="128"/>
      </rPr>
      <t>⑧</t>
    </r>
    <r>
      <rPr>
        <sz val="10"/>
        <color theme="1"/>
        <rFont val="Meiryo UI"/>
        <family val="3"/>
        <charset val="128"/>
      </rPr>
      <t>の割合によって評価。割合の高い方が高評価</t>
    </r>
    <rPh sb="5" eb="7">
      <t>ワリアイ</t>
    </rPh>
    <rPh sb="11" eb="13">
      <t>ヒョウカ</t>
    </rPh>
    <rPh sb="14" eb="16">
      <t>ワリアイ</t>
    </rPh>
    <rPh sb="17" eb="18">
      <t>タカ</t>
    </rPh>
    <rPh sb="19" eb="20">
      <t>ホウ</t>
    </rPh>
    <rPh sb="21" eb="24">
      <t>コウヒョウカ</t>
    </rPh>
    <phoneticPr fontId="1"/>
  </si>
  <si>
    <t>木材の地元利用（木材利用事業者等が樹木採取区の所在する都道府県内にあるか）</t>
    <rPh sb="0" eb="2">
      <t>モクザイ</t>
    </rPh>
    <rPh sb="3" eb="5">
      <t>ジモト</t>
    </rPh>
    <rPh sb="5" eb="7">
      <t>リヨウ</t>
    </rPh>
    <rPh sb="8" eb="10">
      <t>モクザイ</t>
    </rPh>
    <rPh sb="10" eb="12">
      <t>リヨウ</t>
    </rPh>
    <rPh sb="12" eb="15">
      <t>ジギョウシャ</t>
    </rPh>
    <rPh sb="15" eb="16">
      <t>トウ</t>
    </rPh>
    <rPh sb="17" eb="19">
      <t>ジュモク</t>
    </rPh>
    <rPh sb="19" eb="21">
      <t>サイシュ</t>
    </rPh>
    <rPh sb="21" eb="22">
      <t>ク</t>
    </rPh>
    <rPh sb="23" eb="25">
      <t>ショザイ</t>
    </rPh>
    <rPh sb="27" eb="31">
      <t>トドウフケン</t>
    </rPh>
    <rPh sb="31" eb="32">
      <t>ナイ</t>
    </rPh>
    <phoneticPr fontId="1"/>
  </si>
  <si>
    <t>安定取引協定が木材利用事業者等までである場合は、木材利用事業者等の新規需要開拓量から計算。</t>
    <rPh sb="0" eb="2">
      <t>アンテイ</t>
    </rPh>
    <rPh sb="2" eb="4">
      <t>トリヒキ</t>
    </rPh>
    <rPh sb="4" eb="6">
      <t>キョウテイ</t>
    </rPh>
    <rPh sb="7" eb="9">
      <t>モクザイ</t>
    </rPh>
    <rPh sb="9" eb="11">
      <t>リヨウ</t>
    </rPh>
    <rPh sb="11" eb="14">
      <t>ジギョウシャ</t>
    </rPh>
    <rPh sb="14" eb="15">
      <t>トウ</t>
    </rPh>
    <rPh sb="20" eb="22">
      <t>バアイ</t>
    </rPh>
    <rPh sb="24" eb="26">
      <t>モクザイ</t>
    </rPh>
    <rPh sb="26" eb="28">
      <t>リヨウ</t>
    </rPh>
    <rPh sb="28" eb="31">
      <t>ジギョウシャ</t>
    </rPh>
    <rPh sb="31" eb="32">
      <t>トウ</t>
    </rPh>
    <rPh sb="33" eb="35">
      <t>シンキ</t>
    </rPh>
    <rPh sb="35" eb="37">
      <t>ジュヨウ</t>
    </rPh>
    <rPh sb="37" eb="39">
      <t>カイタク</t>
    </rPh>
    <rPh sb="39" eb="40">
      <t>リョウ</t>
    </rPh>
    <rPh sb="42" eb="44">
      <t>ケイサン</t>
    </rPh>
    <phoneticPr fontId="1"/>
  </si>
  <si>
    <r>
      <t>□当該都道府県内にある木材利用事業者のうち、（</t>
    </r>
    <r>
      <rPr>
        <b/>
        <sz val="10"/>
        <color theme="8" tint="-0.249977111117893"/>
        <rFont val="Meiryo UI"/>
        <family val="3"/>
        <charset val="128"/>
      </rPr>
      <t>⑩</t>
    </r>
    <r>
      <rPr>
        <sz val="10"/>
        <color theme="1"/>
        <rFont val="Meiryo UI"/>
        <family val="3"/>
        <charset val="128"/>
      </rPr>
      <t>＋</t>
    </r>
    <r>
      <rPr>
        <b/>
        <sz val="10"/>
        <color theme="8" tint="-0.249977111117893"/>
        <rFont val="Meiryo UI"/>
        <family val="3"/>
        <charset val="128"/>
      </rPr>
      <t>⑪</t>
    </r>
    <r>
      <rPr>
        <sz val="10"/>
        <color theme="1"/>
        <rFont val="Meiryo UI"/>
        <family val="3"/>
        <charset val="128"/>
      </rP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）の割合によって評価。割合の高い方が高評価</t>
    </r>
    <rPh sb="1" eb="3">
      <t>トウガイ</t>
    </rPh>
    <rPh sb="3" eb="7">
      <t>トドウフケン</t>
    </rPh>
    <rPh sb="7" eb="8">
      <t>ナイ</t>
    </rPh>
    <rPh sb="11" eb="13">
      <t>モクザイ</t>
    </rPh>
    <rPh sb="13" eb="15">
      <t>リヨウ</t>
    </rPh>
    <rPh sb="15" eb="18">
      <t>ジギョウシャ</t>
    </rPh>
    <rPh sb="43" eb="45">
      <t>ワリアイ</t>
    </rPh>
    <rPh sb="46" eb="47">
      <t>タカ</t>
    </rPh>
    <rPh sb="48" eb="49">
      <t>ホウ</t>
    </rPh>
    <rPh sb="50" eb="53">
      <t>コウヒョウカ</t>
    </rPh>
    <phoneticPr fontId="1"/>
  </si>
  <si>
    <t>審査基準等通知第１の１（１）ウ</t>
    <phoneticPr fontId="1"/>
  </si>
  <si>
    <t>（オ）樹木採取区から木材利用事業者等を通じ木材製品利用事業者等に供給される予定である木材取引量が樹木採取区から供給される予定である木材取引量の全体の５割を超えていること</t>
    <phoneticPr fontId="1"/>
  </si>
  <si>
    <r>
      <t>□（</t>
    </r>
    <r>
      <rPr>
        <b/>
        <sz val="10"/>
        <color rgb="FFFF0000"/>
        <rFont val="Meiryo UI"/>
        <family val="3"/>
        <charset val="128"/>
      </rPr>
      <t>①</t>
    </r>
    <r>
      <rPr>
        <sz val="10"/>
        <color theme="1"/>
        <rFont val="Meiryo UI"/>
        <family val="3"/>
        <charset val="128"/>
      </rPr>
      <t>＋</t>
    </r>
    <r>
      <rPr>
        <b/>
        <sz val="10"/>
        <color rgb="FFFF0000"/>
        <rFont val="Meiryo UI"/>
        <family val="3"/>
        <charset val="128"/>
      </rPr>
      <t>②</t>
    </r>
    <r>
      <rPr>
        <sz val="10"/>
        <color theme="1"/>
        <rFont val="Meiryo UI"/>
        <family val="3"/>
        <charset val="128"/>
      </rPr>
      <t>）×50％≦（</t>
    </r>
    <r>
      <rPr>
        <b/>
        <sz val="10"/>
        <color rgb="FFFF0000"/>
        <rFont val="Meiryo UI"/>
        <family val="3"/>
        <charset val="128"/>
      </rPr>
      <t>⑥</t>
    </r>
    <r>
      <rPr>
        <sz val="10"/>
        <color theme="1"/>
        <rFont val="Meiryo UI"/>
        <family val="3"/>
        <charset val="128"/>
      </rPr>
      <t>（原木換算）＋</t>
    </r>
    <r>
      <rPr>
        <b/>
        <sz val="10"/>
        <color rgb="FFFF0000"/>
        <rFont val="Meiryo UI"/>
        <family val="3"/>
        <charset val="128"/>
      </rPr>
      <t>⑦</t>
    </r>
    <r>
      <rPr>
        <sz val="10"/>
        <color theme="1"/>
        <rFont val="Meiryo UI"/>
        <family val="3"/>
        <charset val="128"/>
      </rPr>
      <t>（原木換算））</t>
    </r>
    <phoneticPr fontId="1"/>
  </si>
  <si>
    <t>木材の新規需要開拓の具体性・確実性</t>
    <rPh sb="0" eb="2">
      <t>モクザイ</t>
    </rPh>
    <rPh sb="3" eb="5">
      <t>シンキ</t>
    </rPh>
    <rPh sb="5" eb="7">
      <t>ジュヨウ</t>
    </rPh>
    <rPh sb="7" eb="9">
      <t>カイタク</t>
    </rPh>
    <rPh sb="10" eb="13">
      <t>グタイセイ</t>
    </rPh>
    <rPh sb="14" eb="17">
      <t>カクジツセイ</t>
    </rPh>
    <phoneticPr fontId="1"/>
  </si>
  <si>
    <r>
      <t>□（</t>
    </r>
    <r>
      <rPr>
        <b/>
        <sz val="10"/>
        <color theme="8" tint="-0.249977111117893"/>
        <rFont val="Meiryo UI"/>
        <family val="3"/>
        <charset val="128"/>
      </rPr>
      <t>⑫</t>
    </r>
    <r>
      <rPr>
        <sz val="10"/>
        <color theme="1"/>
        <rFont val="Meiryo UI"/>
        <family val="3"/>
        <charset val="128"/>
      </rPr>
      <t>＋</t>
    </r>
    <r>
      <rPr>
        <b/>
        <sz val="10"/>
        <color theme="8" tint="-0.249977111117893"/>
        <rFont val="Meiryo UI"/>
        <family val="3"/>
        <charset val="128"/>
      </rPr>
      <t>⑬</t>
    </r>
    <r>
      <rPr>
        <sz val="10"/>
        <color theme="1"/>
        <rFont val="Meiryo UI"/>
        <family val="3"/>
        <charset val="128"/>
      </rPr>
      <t>）/（</t>
    </r>
    <r>
      <rPr>
        <b/>
        <sz val="10"/>
        <color theme="8" tint="-0.249977111117893"/>
        <rFont val="Meiryo UI"/>
        <family val="3"/>
        <charset val="128"/>
      </rPr>
      <t>⑭</t>
    </r>
    <r>
      <rPr>
        <sz val="10"/>
        <color theme="1"/>
        <rFont val="Meiryo UI"/>
        <family val="3"/>
        <charset val="128"/>
      </rPr>
      <t>＋</t>
    </r>
    <r>
      <rPr>
        <b/>
        <sz val="10"/>
        <color theme="8" tint="-0.249977111117893"/>
        <rFont val="Meiryo UI"/>
        <family val="3"/>
        <charset val="128"/>
      </rPr>
      <t>⑮</t>
    </r>
    <r>
      <rPr>
        <sz val="10"/>
        <color theme="1"/>
        <rFont val="Meiryo UI"/>
        <family val="3"/>
        <charset val="128"/>
      </rPr>
      <t>）の割合によって評価。割合の高い方が高評価</t>
    </r>
    <rPh sb="22" eb="24">
      <t>ワリアイ</t>
    </rPh>
    <rPh sb="25" eb="26">
      <t>タカ</t>
    </rPh>
    <rPh sb="27" eb="28">
      <t>ホウ</t>
    </rPh>
    <rPh sb="29" eb="32">
      <t>コウヒョウカ</t>
    </rPh>
    <phoneticPr fontId="1"/>
  </si>
  <si>
    <t>ただし、新規需要開拓の内容によっては、新規需要開拓として評価されない場合がある。</t>
    <rPh sb="4" eb="6">
      <t>シンキ</t>
    </rPh>
    <rPh sb="6" eb="8">
      <t>ジュヨウ</t>
    </rPh>
    <rPh sb="8" eb="10">
      <t>カイタク</t>
    </rPh>
    <rPh sb="11" eb="13">
      <t>ナイヨウ</t>
    </rPh>
    <rPh sb="19" eb="21">
      <t>シンキ</t>
    </rPh>
    <rPh sb="21" eb="23">
      <t>ジュヨウ</t>
    </rPh>
    <rPh sb="23" eb="25">
      <t>カイタク</t>
    </rPh>
    <rPh sb="28" eb="30">
      <t>ヒョウカ</t>
    </rPh>
    <rPh sb="34" eb="36">
      <t>バアイ</t>
    </rPh>
    <phoneticPr fontId="1"/>
  </si>
  <si>
    <t>詳細は申請様式５－１のイによる</t>
    <rPh sb="0" eb="2">
      <t>ショウサイ</t>
    </rPh>
    <rPh sb="3" eb="5">
      <t>シンセイ</t>
    </rPh>
    <rPh sb="5" eb="7">
      <t>ヨウシキ</t>
    </rPh>
    <phoneticPr fontId="1"/>
  </si>
  <si>
    <t>参考（行使の指針が何故審査項目なのか）</t>
    <rPh sb="0" eb="2">
      <t>サンコウ</t>
    </rPh>
    <rPh sb="3" eb="5">
      <t>コウシ</t>
    </rPh>
    <rPh sb="6" eb="8">
      <t>シシン</t>
    </rPh>
    <rPh sb="9" eb="11">
      <t>ナゼ</t>
    </rPh>
    <rPh sb="11" eb="13">
      <t>シンサ</t>
    </rPh>
    <rPh sb="13" eb="15">
      <t>コウモク</t>
    </rPh>
    <phoneticPr fontId="1"/>
  </si>
  <si>
    <t>審査基準等通知第１の１（１）エ</t>
    <phoneticPr fontId="1"/>
  </si>
  <si>
    <t>国有林野の適切かつ効率的な管理経営の実施の確保に支障を及ぼすおそれがあるものでないこと</t>
  </si>
  <si>
    <t>（イ）森林管理局長が公募の際に設定した要件を満たさないもの</t>
    <phoneticPr fontId="1"/>
  </si>
  <si>
    <t>公募の際に設定した要件</t>
    <rPh sb="0" eb="2">
      <t>コウボ</t>
    </rPh>
    <rPh sb="3" eb="4">
      <t>サイ</t>
    </rPh>
    <rPh sb="5" eb="7">
      <t>セッテイ</t>
    </rPh>
    <rPh sb="9" eb="11">
      <t>ヨウケン</t>
    </rPh>
    <phoneticPr fontId="1"/>
  </si>
  <si>
    <t>設定通知Ｐ４　第２の１（13）カ（オ）前段</t>
    <rPh sb="0" eb="2">
      <t>セッテイ</t>
    </rPh>
    <rPh sb="2" eb="4">
      <t>ツウチ</t>
    </rPh>
    <rPh sb="7" eb="8">
      <t>ダイ</t>
    </rPh>
    <rPh sb="19" eb="21">
      <t>ゼンダン</t>
    </rPh>
    <phoneticPr fontId="1"/>
  </si>
  <si>
    <t>法第８条の９第１項第１号の事業の基本的な方針その他の申請書の内容が、法第８条の７第５項の樹木採取権を行使する際の指針の内容に適合すること。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</si>
</sst>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2" formatCode="#,##0_);[Red]\(#,##0\)"/>
  </numFmts>
  <fonts count="22" x14ac:knownFonts="1">
    <font>
      <sz val="10"/>
      <color theme="1"/>
      <name val="ＭＳ Ｐゴシック"/>
      <family val="2"/>
      <charset val="128"/>
    </font>
    <font>
      <sz val="6"/>
      <name val="ＭＳ Ｐゴシック"/>
      <family val="2"/>
      <charset val="128"/>
    </font>
    <font>
      <sz val="10.5"/>
      <name val="Meiryo UI"/>
      <family val="3"/>
      <charset val="128"/>
    </font>
    <font>
      <sz val="10"/>
      <color theme="1" tint="0.499984740745262"/>
      <name val="ＭＳ 明朝"/>
      <family val="1"/>
      <charset val="128"/>
    </font>
    <font>
      <sz val="9"/>
      <color theme="1" tint="0.499984740745262"/>
      <name val="ＭＳ 明朝"/>
      <family val="1"/>
      <charset val="128"/>
    </font>
    <font>
      <sz val="10.5"/>
      <color theme="1" tint="0.499984740745262"/>
      <name val="ＭＳ 明朝"/>
      <family val="1"/>
      <charset val="128"/>
    </font>
    <font>
      <sz val="10"/>
      <color theme="1" tint="0.499984740745262"/>
      <name val="Meiryo UI"/>
      <family val="3"/>
      <charset val="128"/>
    </font>
    <font>
      <sz val="10"/>
      <color theme="1"/>
      <name val="Meiryo UI"/>
      <family val="3"/>
      <charset val="128"/>
    </font>
    <font>
      <sz val="10"/>
      <name val="Meiryo UI"/>
      <family val="3"/>
      <charset val="128"/>
    </font>
    <font>
      <b/>
      <sz val="10"/>
      <color theme="1"/>
      <name val="Meiryo UI"/>
      <family val="3"/>
      <charset val="128"/>
    </font>
    <font>
      <sz val="9"/>
      <color theme="1"/>
      <name val="Meiryo UI"/>
      <family val="3"/>
      <charset val="128"/>
    </font>
    <font>
      <sz val="10"/>
      <color rgb="FFFF0000"/>
      <name val="Meiryo UI"/>
      <family val="3"/>
      <charset val="128"/>
    </font>
    <font>
      <b/>
      <sz val="9"/>
      <color theme="1"/>
      <name val="Meiryo UI"/>
      <family val="3"/>
      <charset val="128"/>
    </font>
    <font>
      <b/>
      <sz val="9"/>
      <color rgb="FFFF0000"/>
      <name val="Meiryo UI"/>
      <family val="3"/>
      <charset val="128"/>
    </font>
    <font>
      <vertAlign val="superscript"/>
      <sz val="10"/>
      <color theme="1"/>
      <name val="Meiryo UI"/>
      <family val="3"/>
      <charset val="128"/>
    </font>
    <font>
      <sz val="10"/>
      <color theme="1" tint="4.9989318521683403E-2"/>
      <name val="Meiryo UI"/>
      <family val="3"/>
      <charset val="128"/>
    </font>
    <font>
      <b/>
      <sz val="10"/>
      <color rgb="FFFF0000"/>
      <name val="Meiryo UI"/>
      <family val="3"/>
      <charset val="128"/>
    </font>
    <font>
      <sz val="9"/>
      <name val="Meiryo UI"/>
      <family val="3"/>
      <charset val="128"/>
    </font>
    <font>
      <b/>
      <sz val="20"/>
      <color theme="1"/>
      <name val="ＭＳ Ｐゴシック"/>
      <family val="3"/>
      <charset val="128"/>
    </font>
    <font>
      <b/>
      <sz val="16"/>
      <color theme="1"/>
      <name val="Meiryo UI"/>
      <family val="3"/>
      <charset val="128"/>
    </font>
    <font>
      <b/>
      <sz val="10"/>
      <color theme="8" tint="-0.249977111117893"/>
      <name val="Meiryo UI"/>
      <family val="3"/>
      <charset val="128"/>
    </font>
    <font>
      <sz val="14"/>
      <color theme="1"/>
      <name val="Meiryo UI"/>
      <family val="3"/>
      <charset val="128"/>
    </font>
  </fonts>
  <fills count="6">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79998168889431442"/>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hair">
        <color indexed="64"/>
      </right>
      <top style="thin">
        <color indexed="64"/>
      </top>
      <bottom style="thin">
        <color indexed="64"/>
      </bottom>
      <diagonal/>
    </border>
    <border>
      <left/>
      <right style="hair">
        <color indexed="64"/>
      </right>
      <top style="thin">
        <color indexed="64"/>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medium">
        <color indexed="64"/>
      </left>
      <right/>
      <top style="thin">
        <color indexed="64"/>
      </top>
      <bottom style="medium">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style="thin">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181">
    <xf numFmtId="0" fontId="0" fillId="0" borderId="0" xfId="0">
      <alignment vertical="center"/>
    </xf>
    <xf numFmtId="0" fontId="2" fillId="0" borderId="0" xfId="0" applyFont="1">
      <alignment vertical="center"/>
    </xf>
    <xf numFmtId="49" fontId="4" fillId="0" borderId="0" xfId="0" applyNumberFormat="1" applyFont="1" applyAlignment="1">
      <alignment horizontal="right" vertical="top"/>
    </xf>
    <xf numFmtId="0" fontId="3" fillId="0" borderId="0" xfId="0" applyFont="1">
      <alignment vertical="center"/>
    </xf>
    <xf numFmtId="0" fontId="5" fillId="0" borderId="0" xfId="0" applyFont="1">
      <alignment vertical="center"/>
    </xf>
    <xf numFmtId="0" fontId="4" fillId="0" borderId="0" xfId="0" applyFont="1" applyAlignment="1">
      <alignment vertical="top"/>
    </xf>
    <xf numFmtId="0" fontId="4" fillId="0" borderId="0" xfId="0" applyFont="1">
      <alignment vertical="center"/>
    </xf>
    <xf numFmtId="0" fontId="4" fillId="0" borderId="0" xfId="0" applyFont="1" applyAlignment="1">
      <alignment vertical="top" wrapText="1"/>
    </xf>
    <xf numFmtId="0" fontId="3" fillId="0" borderId="0" xfId="0" applyFont="1" applyAlignment="1">
      <alignment horizontal="left" vertical="center"/>
    </xf>
    <xf numFmtId="0" fontId="6" fillId="0" borderId="0" xfId="0" applyFont="1">
      <alignment vertical="center"/>
    </xf>
    <xf numFmtId="0" fontId="7" fillId="0" borderId="0" xfId="0" applyFont="1">
      <alignment vertical="center"/>
    </xf>
    <xf numFmtId="0" fontId="9" fillId="0" borderId="0" xfId="0" applyFont="1">
      <alignment vertical="center"/>
    </xf>
    <xf numFmtId="0" fontId="8" fillId="0" borderId="0" xfId="0" applyFont="1">
      <alignment vertical="center"/>
    </xf>
    <xf numFmtId="0" fontId="2" fillId="0" borderId="24" xfId="0" applyFont="1" applyBorder="1">
      <alignment vertical="center"/>
    </xf>
    <xf numFmtId="0" fontId="8" fillId="0" borderId="25" xfId="0" applyFont="1" applyBorder="1">
      <alignment vertical="center"/>
    </xf>
    <xf numFmtId="0" fontId="8" fillId="0" borderId="26" xfId="0" applyFont="1" applyBorder="1">
      <alignment vertical="center"/>
    </xf>
    <xf numFmtId="0" fontId="2" fillId="0" borderId="28" xfId="0" applyFont="1" applyBorder="1">
      <alignment vertical="center"/>
    </xf>
    <xf numFmtId="0" fontId="8" fillId="0" borderId="22" xfId="0" applyFont="1" applyBorder="1">
      <alignment vertical="center"/>
    </xf>
    <xf numFmtId="0" fontId="8" fillId="0" borderId="23" xfId="0" applyFont="1" applyBorder="1">
      <alignment vertical="center"/>
    </xf>
    <xf numFmtId="0" fontId="2" fillId="0" borderId="21" xfId="0" applyFont="1" applyBorder="1">
      <alignment vertical="center"/>
    </xf>
    <xf numFmtId="0" fontId="8" fillId="0" borderId="22" xfId="0" applyFont="1" applyBorder="1" applyAlignment="1">
      <alignment horizontal="center" vertical="center"/>
    </xf>
    <xf numFmtId="0" fontId="4" fillId="0" borderId="0" xfId="0" applyFont="1" applyAlignment="1">
      <alignment horizontal="left" vertical="top" wrapText="1"/>
    </xf>
    <xf numFmtId="0" fontId="12" fillId="3" borderId="5" xfId="0" applyFont="1" applyFill="1" applyBorder="1">
      <alignment vertical="center"/>
    </xf>
    <xf numFmtId="0" fontId="10" fillId="4" borderId="11" xfId="0" applyFont="1" applyFill="1" applyBorder="1" applyAlignment="1">
      <alignment horizontal="left" vertical="center"/>
    </xf>
    <xf numFmtId="0" fontId="12" fillId="3" borderId="6" xfId="0" applyFont="1" applyFill="1" applyBorder="1">
      <alignment vertical="center"/>
    </xf>
    <xf numFmtId="0" fontId="10" fillId="4" borderId="13" xfId="0" applyFont="1" applyFill="1" applyBorder="1" applyAlignment="1">
      <alignment horizontal="left" vertical="center"/>
    </xf>
    <xf numFmtId="0" fontId="10" fillId="5" borderId="13" xfId="0" applyFont="1" applyFill="1" applyBorder="1" applyAlignment="1">
      <alignment horizontal="left" vertical="center"/>
    </xf>
    <xf numFmtId="0" fontId="10" fillId="4" borderId="6" xfId="0" applyFont="1" applyFill="1" applyBorder="1" applyAlignment="1">
      <alignment horizontal="left" vertical="center"/>
    </xf>
    <xf numFmtId="0" fontId="18" fillId="0" borderId="0" xfId="0" applyFont="1">
      <alignment vertical="center"/>
    </xf>
    <xf numFmtId="0" fontId="7" fillId="0" borderId="0" xfId="0" applyFont="1" applyAlignment="1"/>
    <xf numFmtId="0" fontId="7" fillId="0" borderId="0" xfId="0" applyFont="1" applyAlignment="1">
      <alignment vertical="top"/>
    </xf>
    <xf numFmtId="0" fontId="10" fillId="3" borderId="11" xfId="0" applyFont="1" applyFill="1" applyBorder="1" applyAlignment="1">
      <alignment horizontal="left" vertical="center"/>
    </xf>
    <xf numFmtId="0" fontId="7" fillId="0" borderId="36" xfId="0" applyFont="1" applyBorder="1">
      <alignment vertical="center"/>
    </xf>
    <xf numFmtId="0" fontId="7" fillId="0" borderId="0" xfId="0" applyFont="1" applyAlignment="1">
      <alignment vertical="center" wrapText="1"/>
    </xf>
    <xf numFmtId="0" fontId="7" fillId="0" borderId="13" xfId="0" applyFont="1" applyBorder="1">
      <alignment vertical="center"/>
    </xf>
    <xf numFmtId="0" fontId="7" fillId="0" borderId="8" xfId="0" applyFont="1" applyBorder="1">
      <alignment vertical="center"/>
    </xf>
    <xf numFmtId="0" fontId="7" fillId="0" borderId="38" xfId="0" applyFont="1" applyBorder="1">
      <alignment vertical="center"/>
    </xf>
    <xf numFmtId="0" fontId="7" fillId="0" borderId="22" xfId="0" applyFont="1" applyBorder="1">
      <alignment vertical="center"/>
    </xf>
    <xf numFmtId="0" fontId="7" fillId="0" borderId="23" xfId="0" applyFont="1" applyBorder="1">
      <alignment vertical="center"/>
    </xf>
    <xf numFmtId="0" fontId="19" fillId="0" borderId="0" xfId="0" applyFont="1">
      <alignment vertical="center"/>
    </xf>
    <xf numFmtId="0" fontId="7" fillId="0" borderId="7" xfId="0" applyFont="1" applyBorder="1">
      <alignment vertical="center"/>
    </xf>
    <xf numFmtId="0" fontId="7" fillId="0" borderId="9" xfId="0" applyFont="1" applyBorder="1">
      <alignment vertical="center"/>
    </xf>
    <xf numFmtId="0" fontId="7" fillId="0" borderId="40" xfId="0" applyFont="1" applyBorder="1">
      <alignment vertical="center"/>
    </xf>
    <xf numFmtId="0" fontId="7" fillId="0" borderId="41" xfId="0" applyFont="1" applyBorder="1">
      <alignment vertical="center"/>
    </xf>
    <xf numFmtId="0" fontId="7" fillId="0" borderId="11" xfId="0" applyFont="1" applyBorder="1">
      <alignment vertical="center"/>
    </xf>
    <xf numFmtId="0" fontId="4" fillId="0" borderId="0" xfId="0" applyFont="1" applyAlignment="1">
      <alignment horizontal="left" vertical="top" wrapText="1"/>
    </xf>
    <xf numFmtId="0" fontId="7" fillId="0" borderId="7" xfId="0" applyFont="1" applyBorder="1" applyAlignment="1">
      <alignment horizontal="center" vertical="center" wrapText="1"/>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0" xfId="0" applyFont="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xf>
    <xf numFmtId="0" fontId="7" fillId="0" borderId="14" xfId="0" applyFont="1" applyBorder="1" applyAlignment="1">
      <alignment horizontal="center" vertical="center"/>
    </xf>
    <xf numFmtId="0" fontId="10" fillId="4" borderId="7" xfId="0" applyFont="1" applyFill="1" applyBorder="1" applyAlignment="1">
      <alignment horizontal="left" vertical="center"/>
    </xf>
    <xf numFmtId="0" fontId="10" fillId="4" borderId="9" xfId="0" applyFont="1" applyFill="1" applyBorder="1" applyAlignment="1">
      <alignment horizontal="left" vertical="center"/>
    </xf>
    <xf numFmtId="0" fontId="10" fillId="4" borderId="10" xfId="0" applyFont="1" applyFill="1" applyBorder="1" applyAlignment="1">
      <alignment horizontal="left" vertical="center"/>
    </xf>
    <xf numFmtId="182" fontId="10" fillId="4" borderId="7" xfId="0" applyNumberFormat="1" applyFont="1" applyFill="1" applyBorder="1" applyAlignment="1">
      <alignment horizontal="right" vertical="center" shrinkToFit="1"/>
    </xf>
    <xf numFmtId="182" fontId="10" fillId="4" borderId="16" xfId="0" applyNumberFormat="1" applyFont="1" applyFill="1" applyBorder="1" applyAlignment="1">
      <alignment horizontal="right" vertical="center" shrinkToFit="1"/>
    </xf>
    <xf numFmtId="182" fontId="10" fillId="4" borderId="3" xfId="0" applyNumberFormat="1" applyFont="1" applyFill="1" applyBorder="1" applyAlignment="1">
      <alignment horizontal="right" vertical="center" shrinkToFit="1"/>
    </xf>
    <xf numFmtId="182" fontId="10" fillId="4" borderId="15" xfId="0" applyNumberFormat="1" applyFont="1" applyFill="1" applyBorder="1" applyAlignment="1">
      <alignment horizontal="right" vertical="center" shrinkToFit="1"/>
    </xf>
    <xf numFmtId="182" fontId="10" fillId="4" borderId="4" xfId="0" applyNumberFormat="1" applyFont="1" applyFill="1" applyBorder="1" applyAlignment="1">
      <alignment horizontal="right" vertical="center" shrinkToFit="1"/>
    </xf>
    <xf numFmtId="0" fontId="10" fillId="2" borderId="2" xfId="0" applyFont="1" applyFill="1" applyBorder="1" applyAlignment="1">
      <alignment horizontal="left" vertical="center"/>
    </xf>
    <xf numFmtId="0" fontId="10" fillId="2" borderId="3" xfId="0" applyFont="1" applyFill="1" applyBorder="1" applyAlignment="1">
      <alignment horizontal="left" vertical="center"/>
    </xf>
    <xf numFmtId="0" fontId="10" fillId="2" borderId="4" xfId="0" applyFont="1" applyFill="1" applyBorder="1" applyAlignment="1">
      <alignment horizontal="left" vertical="center"/>
    </xf>
    <xf numFmtId="182" fontId="10" fillId="2" borderId="2" xfId="0" applyNumberFormat="1" applyFont="1" applyFill="1" applyBorder="1" applyAlignment="1">
      <alignment horizontal="right" vertical="center" shrinkToFit="1"/>
    </xf>
    <xf numFmtId="182" fontId="10" fillId="2" borderId="15" xfId="0" applyNumberFormat="1" applyFont="1" applyFill="1" applyBorder="1" applyAlignment="1">
      <alignment horizontal="right" vertical="center" shrinkToFit="1"/>
    </xf>
    <xf numFmtId="182" fontId="10" fillId="2" borderId="20" xfId="0" applyNumberFormat="1" applyFont="1" applyFill="1" applyBorder="1" applyAlignment="1">
      <alignment horizontal="right" vertical="center" shrinkToFit="1"/>
    </xf>
    <xf numFmtId="182" fontId="10" fillId="2" borderId="4" xfId="0" applyNumberFormat="1" applyFont="1" applyFill="1" applyBorder="1" applyAlignment="1">
      <alignment horizontal="right" vertical="center" shrinkToFit="1"/>
    </xf>
    <xf numFmtId="182" fontId="10" fillId="2" borderId="2" xfId="0" applyNumberFormat="1" applyFont="1" applyFill="1" applyBorder="1" applyAlignment="1">
      <alignment horizontal="right" vertical="center"/>
    </xf>
    <xf numFmtId="182" fontId="10" fillId="2" borderId="15" xfId="0" applyNumberFormat="1" applyFont="1" applyFill="1" applyBorder="1" applyAlignment="1">
      <alignment horizontal="right" vertical="center"/>
    </xf>
    <xf numFmtId="182" fontId="10" fillId="2" borderId="20" xfId="0" applyNumberFormat="1" applyFont="1" applyFill="1" applyBorder="1" applyAlignment="1">
      <alignment horizontal="right" vertical="center"/>
    </xf>
    <xf numFmtId="182" fontId="10" fillId="2" borderId="4" xfId="0" applyNumberFormat="1" applyFont="1" applyFill="1" applyBorder="1" applyAlignment="1">
      <alignment horizontal="right"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0" fontId="12" fillId="0" borderId="31" xfId="0" applyFont="1" applyBorder="1" applyAlignment="1">
      <alignment horizontal="center" vertical="center"/>
    </xf>
    <xf numFmtId="0" fontId="10" fillId="0" borderId="2" xfId="0" applyFont="1" applyBorder="1" applyAlignment="1">
      <alignment horizontal="center" vertical="center"/>
    </xf>
    <xf numFmtId="0" fontId="10" fillId="0" borderId="15"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3" borderId="7" xfId="0" applyFont="1" applyFill="1" applyBorder="1" applyAlignment="1">
      <alignment horizontal="left" vertical="center"/>
    </xf>
    <xf numFmtId="0" fontId="10" fillId="3" borderId="9" xfId="0" applyFont="1" applyFill="1" applyBorder="1" applyAlignment="1">
      <alignment horizontal="left" vertical="center"/>
    </xf>
    <xf numFmtId="0" fontId="10" fillId="3" borderId="10" xfId="0" applyFont="1" applyFill="1" applyBorder="1" applyAlignment="1">
      <alignment horizontal="left" vertical="center"/>
    </xf>
    <xf numFmtId="182" fontId="10" fillId="3" borderId="9" xfId="0" applyNumberFormat="1" applyFont="1" applyFill="1" applyBorder="1" applyAlignment="1">
      <alignment horizontal="center" vertical="center" shrinkToFit="1"/>
    </xf>
    <xf numFmtId="182" fontId="10" fillId="3" borderId="16" xfId="0" applyNumberFormat="1" applyFont="1" applyFill="1" applyBorder="1" applyAlignment="1">
      <alignment horizontal="center" vertical="center" shrinkToFit="1"/>
    </xf>
    <xf numFmtId="182" fontId="10" fillId="3" borderId="32" xfId="0" applyNumberFormat="1" applyFont="1" applyFill="1" applyBorder="1" applyAlignment="1">
      <alignment horizontal="center" vertical="center" shrinkToFit="1"/>
    </xf>
    <xf numFmtId="182" fontId="10" fillId="3" borderId="10" xfId="0" applyNumberFormat="1" applyFont="1" applyFill="1" applyBorder="1" applyAlignment="1">
      <alignment horizontal="center" vertical="center" shrinkToFit="1"/>
    </xf>
    <xf numFmtId="182" fontId="10" fillId="4" borderId="7" xfId="0" applyNumberFormat="1" applyFont="1" applyFill="1" applyBorder="1" applyAlignment="1">
      <alignment horizontal="right" vertical="center"/>
    </xf>
    <xf numFmtId="182" fontId="10" fillId="4" borderId="16" xfId="0" applyNumberFormat="1" applyFont="1" applyFill="1" applyBorder="1" applyAlignment="1">
      <alignment horizontal="right" vertical="center"/>
    </xf>
    <xf numFmtId="182" fontId="10" fillId="4" borderId="3" xfId="0" applyNumberFormat="1" applyFont="1" applyFill="1" applyBorder="1" applyAlignment="1">
      <alignment horizontal="right" vertical="center"/>
    </xf>
    <xf numFmtId="182" fontId="10" fillId="4" borderId="15" xfId="0" applyNumberFormat="1" applyFont="1" applyFill="1" applyBorder="1" applyAlignment="1">
      <alignment horizontal="right" vertical="center"/>
    </xf>
    <xf numFmtId="182" fontId="10" fillId="4" borderId="4" xfId="0" applyNumberFormat="1" applyFont="1" applyFill="1" applyBorder="1" applyAlignment="1">
      <alignment horizontal="right" vertical="center"/>
    </xf>
    <xf numFmtId="0" fontId="10" fillId="5" borderId="7" xfId="0" applyFont="1" applyFill="1" applyBorder="1" applyAlignment="1">
      <alignment horizontal="left" vertical="center"/>
    </xf>
    <xf numFmtId="0" fontId="10" fillId="5" borderId="9" xfId="0" applyFont="1" applyFill="1" applyBorder="1" applyAlignment="1">
      <alignment horizontal="left" vertical="center"/>
    </xf>
    <xf numFmtId="182" fontId="10" fillId="5" borderId="2" xfId="0" applyNumberFormat="1" applyFont="1" applyFill="1" applyBorder="1" applyAlignment="1">
      <alignment horizontal="right" vertical="center"/>
    </xf>
    <xf numFmtId="182" fontId="10" fillId="5" borderId="15" xfId="0" applyNumberFormat="1" applyFont="1" applyFill="1" applyBorder="1" applyAlignment="1">
      <alignment horizontal="right" vertical="center"/>
    </xf>
    <xf numFmtId="182" fontId="10" fillId="5" borderId="33" xfId="0" applyNumberFormat="1" applyFont="1" applyFill="1" applyBorder="1" applyAlignment="1">
      <alignment horizontal="right" vertical="center"/>
    </xf>
    <xf numFmtId="182" fontId="10" fillId="5" borderId="34" xfId="0" applyNumberFormat="1" applyFont="1" applyFill="1" applyBorder="1" applyAlignment="1">
      <alignment horizontal="right" vertical="center"/>
    </xf>
    <xf numFmtId="182" fontId="10" fillId="5" borderId="14" xfId="0" applyNumberFormat="1" applyFont="1" applyFill="1" applyBorder="1" applyAlignment="1">
      <alignment horizontal="right" vertical="center"/>
    </xf>
    <xf numFmtId="0" fontId="12" fillId="0" borderId="17" xfId="0" applyFont="1" applyBorder="1" applyAlignment="1">
      <alignment horizontal="center" vertic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182" fontId="10" fillId="3" borderId="2" xfId="0" applyNumberFormat="1" applyFont="1" applyFill="1" applyBorder="1" applyAlignment="1">
      <alignment horizontal="center" vertical="center"/>
    </xf>
    <xf numFmtId="182" fontId="10" fillId="3" borderId="15" xfId="0" applyNumberFormat="1" applyFont="1" applyFill="1" applyBorder="1" applyAlignment="1">
      <alignment horizontal="center" vertical="center"/>
    </xf>
    <xf numFmtId="182" fontId="10" fillId="3" borderId="20" xfId="0" applyNumberFormat="1" applyFont="1" applyFill="1" applyBorder="1" applyAlignment="1">
      <alignment horizontal="center" vertical="center"/>
    </xf>
    <xf numFmtId="182" fontId="10" fillId="3" borderId="4" xfId="0" applyNumberFormat="1" applyFont="1" applyFill="1" applyBorder="1" applyAlignment="1">
      <alignment horizontal="center" vertical="center"/>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5" borderId="4" xfId="0" applyFont="1" applyFill="1" applyBorder="1" applyAlignment="1">
      <alignment horizontal="left" vertical="center"/>
    </xf>
    <xf numFmtId="0" fontId="10" fillId="5" borderId="10" xfId="0" applyFont="1" applyFill="1" applyBorder="1" applyAlignment="1">
      <alignment horizontal="left" vertical="center"/>
    </xf>
    <xf numFmtId="182" fontId="10" fillId="5" borderId="7" xfId="0" applyNumberFormat="1" applyFont="1" applyFill="1" applyBorder="1" applyAlignment="1">
      <alignment horizontal="right" vertical="center"/>
    </xf>
    <xf numFmtId="182" fontId="10" fillId="5" borderId="16" xfId="0" applyNumberFormat="1" applyFont="1" applyFill="1" applyBorder="1" applyAlignment="1">
      <alignment horizontal="right" vertical="center"/>
    </xf>
    <xf numFmtId="182" fontId="10" fillId="5" borderId="3" xfId="0" applyNumberFormat="1" applyFont="1" applyFill="1" applyBorder="1" applyAlignment="1">
      <alignment horizontal="right" vertical="center"/>
    </xf>
    <xf numFmtId="182" fontId="10" fillId="5" borderId="4" xfId="0" applyNumberFormat="1" applyFont="1" applyFill="1" applyBorder="1" applyAlignment="1">
      <alignment horizontal="right" vertical="center"/>
    </xf>
    <xf numFmtId="0" fontId="13" fillId="4" borderId="7" xfId="0" applyFont="1" applyFill="1" applyBorder="1" applyAlignment="1">
      <alignment horizontal="left" vertical="center"/>
    </xf>
    <xf numFmtId="0" fontId="13" fillId="4" borderId="9" xfId="0" applyFont="1" applyFill="1" applyBorder="1" applyAlignment="1">
      <alignment horizontal="left" vertical="center"/>
    </xf>
    <xf numFmtId="0" fontId="13" fillId="4" borderId="10" xfId="0" applyFont="1" applyFill="1" applyBorder="1" applyAlignment="1">
      <alignment horizontal="left" vertical="center"/>
    </xf>
    <xf numFmtId="182" fontId="13" fillId="4" borderId="7" xfId="0" applyNumberFormat="1" applyFont="1" applyFill="1" applyBorder="1" applyAlignment="1">
      <alignment horizontal="right" vertical="center"/>
    </xf>
    <xf numFmtId="182" fontId="13" fillId="4" borderId="16" xfId="0" applyNumberFormat="1" applyFont="1" applyFill="1" applyBorder="1" applyAlignment="1">
      <alignment horizontal="right" vertical="center"/>
    </xf>
    <xf numFmtId="182" fontId="13" fillId="4" borderId="3" xfId="0" applyNumberFormat="1" applyFont="1" applyFill="1" applyBorder="1" applyAlignment="1">
      <alignment horizontal="right" vertical="center"/>
    </xf>
    <xf numFmtId="182" fontId="13" fillId="4" borderId="15" xfId="0" applyNumberFormat="1" applyFont="1" applyFill="1" applyBorder="1" applyAlignment="1">
      <alignment horizontal="right" vertical="center"/>
    </xf>
    <xf numFmtId="182" fontId="13" fillId="4" borderId="4" xfId="0" applyNumberFormat="1" applyFont="1" applyFill="1" applyBorder="1" applyAlignment="1">
      <alignment horizontal="right" vertical="center"/>
    </xf>
    <xf numFmtId="182" fontId="13" fillId="4" borderId="3" xfId="0" applyNumberFormat="1" applyFont="1" applyFill="1" applyBorder="1" applyAlignment="1">
      <alignment horizontal="right" vertical="center" shrinkToFit="1"/>
    </xf>
    <xf numFmtId="182" fontId="13" fillId="4" borderId="4" xfId="0" applyNumberFormat="1" applyFont="1" applyFill="1" applyBorder="1" applyAlignment="1">
      <alignment horizontal="right" vertical="center" shrinkToFit="1"/>
    </xf>
    <xf numFmtId="182" fontId="10" fillId="5" borderId="2" xfId="0" applyNumberFormat="1" applyFont="1" applyFill="1" applyBorder="1" applyAlignment="1">
      <alignment horizontal="right" vertical="center" shrinkToFit="1"/>
    </xf>
    <xf numFmtId="182" fontId="10" fillId="5" borderId="15" xfId="0" applyNumberFormat="1" applyFont="1" applyFill="1" applyBorder="1" applyAlignment="1">
      <alignment horizontal="right" vertical="center" shrinkToFit="1"/>
    </xf>
    <xf numFmtId="182" fontId="10" fillId="5" borderId="33" xfId="0" applyNumberFormat="1" applyFont="1" applyFill="1" applyBorder="1" applyAlignment="1">
      <alignment horizontal="right" vertical="center" shrinkToFit="1"/>
    </xf>
    <xf numFmtId="182" fontId="10" fillId="5" borderId="34" xfId="0" applyNumberFormat="1" applyFont="1" applyFill="1" applyBorder="1" applyAlignment="1">
      <alignment horizontal="right" vertical="center" shrinkToFit="1"/>
    </xf>
    <xf numFmtId="182" fontId="10" fillId="5" borderId="14" xfId="0" applyNumberFormat="1" applyFont="1" applyFill="1" applyBorder="1" applyAlignment="1">
      <alignment horizontal="right" vertical="center" shrinkToFit="1"/>
    </xf>
    <xf numFmtId="182" fontId="13" fillId="4" borderId="7" xfId="0" applyNumberFormat="1" applyFont="1" applyFill="1" applyBorder="1" applyAlignment="1">
      <alignment horizontal="right" vertical="center" shrinkToFit="1"/>
    </xf>
    <xf numFmtId="182" fontId="13" fillId="4" borderId="16" xfId="0" applyNumberFormat="1" applyFont="1" applyFill="1" applyBorder="1" applyAlignment="1">
      <alignment horizontal="right" vertical="center" shrinkToFit="1"/>
    </xf>
    <xf numFmtId="182" fontId="13" fillId="4" borderId="15" xfId="0" applyNumberFormat="1" applyFont="1" applyFill="1" applyBorder="1" applyAlignment="1">
      <alignment horizontal="right" vertical="center" shrinkToFit="1"/>
    </xf>
    <xf numFmtId="182" fontId="10" fillId="3" borderId="9" xfId="0" applyNumberFormat="1" applyFont="1" applyFill="1" applyBorder="1" applyAlignment="1">
      <alignment horizontal="right" vertical="center" shrinkToFit="1"/>
    </xf>
    <xf numFmtId="182" fontId="10" fillId="3" borderId="16" xfId="0" applyNumberFormat="1" applyFont="1" applyFill="1" applyBorder="1" applyAlignment="1">
      <alignment horizontal="right" vertical="center" shrinkToFit="1"/>
    </xf>
    <xf numFmtId="182" fontId="10" fillId="3" borderId="32" xfId="0" applyNumberFormat="1" applyFont="1" applyFill="1" applyBorder="1" applyAlignment="1">
      <alignment horizontal="right" vertical="center" shrinkToFit="1"/>
    </xf>
    <xf numFmtId="182" fontId="10" fillId="3" borderId="10" xfId="0" applyNumberFormat="1" applyFont="1" applyFill="1" applyBorder="1" applyAlignment="1">
      <alignment horizontal="right" vertical="center" shrinkToFit="1"/>
    </xf>
    <xf numFmtId="182" fontId="10" fillId="5" borderId="7" xfId="0" applyNumberFormat="1" applyFont="1" applyFill="1" applyBorder="1" applyAlignment="1">
      <alignment horizontal="right" vertical="center" shrinkToFit="1"/>
    </xf>
    <xf numFmtId="182" fontId="10" fillId="5" borderId="16" xfId="0" applyNumberFormat="1" applyFont="1" applyFill="1" applyBorder="1" applyAlignment="1">
      <alignment horizontal="right" vertical="center" shrinkToFit="1"/>
    </xf>
    <xf numFmtId="182" fontId="10" fillId="5" borderId="3" xfId="0" applyNumberFormat="1" applyFont="1" applyFill="1" applyBorder="1" applyAlignment="1">
      <alignment horizontal="right" vertical="center" shrinkToFit="1"/>
    </xf>
    <xf numFmtId="182" fontId="10" fillId="5" borderId="4" xfId="0" applyNumberFormat="1" applyFont="1" applyFill="1" applyBorder="1" applyAlignment="1">
      <alignment horizontal="right" vertical="center" shrinkToFit="1"/>
    </xf>
    <xf numFmtId="182" fontId="10" fillId="3" borderId="3" xfId="0" applyNumberFormat="1" applyFont="1" applyFill="1" applyBorder="1" applyAlignment="1">
      <alignment horizontal="right" vertical="center"/>
    </xf>
    <xf numFmtId="182" fontId="10" fillId="3" borderId="15" xfId="0" applyNumberFormat="1" applyFont="1" applyFill="1" applyBorder="1" applyAlignment="1">
      <alignment horizontal="right" vertical="center"/>
    </xf>
    <xf numFmtId="182" fontId="10" fillId="3" borderId="4" xfId="0" applyNumberFormat="1" applyFont="1" applyFill="1" applyBorder="1" applyAlignment="1">
      <alignment horizontal="right" vertical="center"/>
    </xf>
    <xf numFmtId="182" fontId="10" fillId="4" borderId="20" xfId="0" applyNumberFormat="1" applyFont="1" applyFill="1" applyBorder="1" applyAlignment="1">
      <alignment horizontal="right" vertical="center"/>
    </xf>
    <xf numFmtId="0" fontId="15" fillId="0" borderId="1" xfId="0" applyFont="1" applyBorder="1" applyAlignment="1">
      <alignment horizontal="center" vertical="center"/>
    </xf>
    <xf numFmtId="0" fontId="6" fillId="0" borderId="1" xfId="0" applyFont="1" applyBorder="1" applyAlignment="1">
      <alignment horizontal="center" vertical="center"/>
    </xf>
    <xf numFmtId="0" fontId="15" fillId="0" borderId="6" xfId="0" applyFont="1" applyBorder="1" applyAlignment="1">
      <alignment horizontal="center" vertical="center"/>
    </xf>
    <xf numFmtId="0" fontId="21" fillId="0" borderId="0" xfId="0" applyFont="1" applyAlignment="1">
      <alignment horizontal="right" vertical="center"/>
    </xf>
    <xf numFmtId="0" fontId="7" fillId="0" borderId="0" xfId="0" applyFont="1" applyAlignment="1">
      <alignment horizontal="left" vertical="top" wrapText="1"/>
    </xf>
    <xf numFmtId="182" fontId="10" fillId="3" borderId="9" xfId="0" applyNumberFormat="1" applyFont="1" applyFill="1" applyBorder="1" applyAlignment="1">
      <alignment horizontal="right" vertical="center"/>
    </xf>
    <xf numFmtId="182" fontId="10" fillId="3" borderId="16" xfId="0" applyNumberFormat="1" applyFont="1" applyFill="1" applyBorder="1" applyAlignment="1">
      <alignment horizontal="right" vertical="center"/>
    </xf>
    <xf numFmtId="182" fontId="10" fillId="4" borderId="9" xfId="0" applyNumberFormat="1" applyFont="1" applyFill="1" applyBorder="1" applyAlignment="1">
      <alignment horizontal="right" vertical="center"/>
    </xf>
    <xf numFmtId="182" fontId="10" fillId="3" borderId="32" xfId="0" applyNumberFormat="1" applyFont="1" applyFill="1" applyBorder="1" applyAlignment="1">
      <alignment horizontal="right" vertical="center"/>
    </xf>
    <xf numFmtId="182" fontId="10" fillId="3" borderId="10" xfId="0" applyNumberFormat="1" applyFont="1" applyFill="1" applyBorder="1" applyAlignment="1">
      <alignment horizontal="right" vertical="center"/>
    </xf>
    <xf numFmtId="182" fontId="10" fillId="3" borderId="3" xfId="0" applyNumberFormat="1" applyFont="1" applyFill="1" applyBorder="1" applyAlignment="1">
      <alignment horizontal="center" vertical="center"/>
    </xf>
    <xf numFmtId="182" fontId="10" fillId="5" borderId="9" xfId="0" applyNumberFormat="1" applyFont="1" applyFill="1" applyBorder="1" applyAlignment="1">
      <alignment horizontal="right" vertical="center"/>
    </xf>
    <xf numFmtId="182" fontId="10" fillId="2" borderId="3" xfId="0" applyNumberFormat="1" applyFont="1" applyFill="1" applyBorder="1" applyAlignment="1">
      <alignment horizontal="right" vertical="center"/>
    </xf>
    <xf numFmtId="182" fontId="13" fillId="4" borderId="9" xfId="0" applyNumberFormat="1" applyFont="1" applyFill="1" applyBorder="1" applyAlignment="1">
      <alignment horizontal="right" vertical="center"/>
    </xf>
    <xf numFmtId="182" fontId="10" fillId="5" borderId="8" xfId="0" applyNumberFormat="1" applyFont="1" applyFill="1" applyBorder="1" applyAlignment="1">
      <alignment horizontal="right" vertical="center"/>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0" xfId="0" applyFont="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4" xfId="0" applyFont="1" applyBorder="1" applyAlignment="1">
      <alignment horizontal="center" vertical="center" wrapText="1"/>
    </xf>
    <xf numFmtId="0" fontId="9" fillId="0" borderId="42" xfId="0" applyFont="1" applyBorder="1" applyAlignment="1">
      <alignment horizontal="center" vertical="center"/>
    </xf>
    <xf numFmtId="0" fontId="9" fillId="0" borderId="43" xfId="0" applyFont="1" applyBorder="1" applyAlignment="1">
      <alignment horizontal="center" vertical="center"/>
    </xf>
    <xf numFmtId="0" fontId="9" fillId="0" borderId="44" xfId="0" applyFont="1" applyBorder="1" applyAlignment="1">
      <alignment horizontal="center" vertical="center"/>
    </xf>
    <xf numFmtId="0" fontId="7" fillId="0" borderId="39" xfId="0" applyFont="1" applyBorder="1" applyAlignment="1">
      <alignment horizontal="center" vertical="center"/>
    </xf>
    <xf numFmtId="0" fontId="7" fillId="0" borderId="37" xfId="0" applyFont="1" applyBorder="1" applyAlignment="1">
      <alignment horizontal="center" vertical="center"/>
    </xf>
    <xf numFmtId="0" fontId="7" fillId="0" borderId="35" xfId="0" applyFont="1" applyBorder="1" applyAlignment="1">
      <alignment horizontal="center" vertical="center"/>
    </xf>
    <xf numFmtId="0" fontId="7" fillId="0" borderId="21" xfId="0" applyFont="1" applyBorder="1" applyAlignment="1">
      <alignment horizontal="center" vertical="center"/>
    </xf>
    <xf numFmtId="0" fontId="7" fillId="0" borderId="22" xfId="0" applyFont="1" applyBorder="1" applyAlignment="1">
      <alignment horizontal="center" vertical="center"/>
    </xf>
    <xf numFmtId="0" fontId="7" fillId="0" borderId="27" xfId="0" applyFont="1" applyBorder="1" applyAlignment="1">
      <alignment horizontal="center" vertical="center"/>
    </xf>
    <xf numFmtId="0" fontId="10" fillId="0" borderId="20" xfId="0" applyFont="1" applyBorder="1" applyAlignment="1">
      <alignment horizontal="center" vertical="center"/>
    </xf>
    <xf numFmtId="182" fontId="10" fillId="4" borderId="2" xfId="0" applyNumberFormat="1" applyFont="1" applyFill="1" applyBorder="1" applyAlignment="1">
      <alignment horizontal="right" vertical="center"/>
    </xf>
    <xf numFmtId="182" fontId="10" fillId="3" borderId="2" xfId="0" applyNumberFormat="1" applyFont="1" applyFill="1" applyBorder="1" applyAlignment="1">
      <alignment horizontal="right" vertical="center"/>
    </xf>
    <xf numFmtId="182" fontId="10" fillId="3" borderId="20" xfId="0" applyNumberFormat="1" applyFont="1" applyFill="1" applyBorder="1" applyAlignment="1">
      <alignment horizontal="right" vertical="center"/>
    </xf>
  </cellXfs>
  <cellStyles count="1">
    <cellStyle name="標準" xfId="0" builtinId="0"/>
  </cellStyles>
  <dxfs count="0"/>
  <tableStyles count="0" defaultTableStyle="TableStyleMedium2" defaultPivotStyle="PivotStyleLight16"/>
  <colors>
    <mruColors>
      <color rgb="FF660033"/>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13</xdr:col>
      <xdr:colOff>161925</xdr:colOff>
      <xdr:row>6</xdr:row>
      <xdr:rowOff>231885</xdr:rowOff>
    </xdr:from>
    <xdr:ext cx="1247265" cy="521553"/>
    <xdr:sp macro="" textlink="">
      <xdr:nvSpPr>
        <xdr:cNvPr id="9" name="テキスト ボックス 8">
          <a:extLst>
            <a:ext uri="{FF2B5EF4-FFF2-40B4-BE49-F238E27FC236}">
              <a16:creationId xmlns:a16="http://schemas.microsoft.com/office/drawing/2014/main" id="{00000000-0008-0000-0500-000009000000}"/>
            </a:ext>
          </a:extLst>
        </xdr:cNvPr>
        <xdr:cNvSpPr txBox="1"/>
      </xdr:nvSpPr>
      <xdr:spPr>
        <a:xfrm>
          <a:off x="4114800" y="1717785"/>
          <a:ext cx="1247265" cy="52155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b="1">
              <a:solidFill>
                <a:srgbClr val="FF0000"/>
              </a:solidFill>
            </a:rPr>
            <a:t>       </a:t>
          </a:r>
          <a:r>
            <a:rPr kumimoji="1" lang="ja-JP" altLang="en-US" sz="1000" b="1" baseline="0">
              <a:solidFill>
                <a:srgbClr val="FF0000"/>
              </a:solidFill>
            </a:rPr>
            <a:t>  </a:t>
          </a:r>
          <a:r>
            <a:rPr kumimoji="1" lang="ja-JP" altLang="en-US" sz="1000" b="1">
              <a:solidFill>
                <a:srgbClr val="FF0000"/>
              </a:solidFill>
            </a:rPr>
            <a:t>原木：</a:t>
          </a:r>
          <a:r>
            <a:rPr kumimoji="1" lang="en-US" altLang="ja-JP" sz="1000" b="1">
              <a:solidFill>
                <a:srgbClr val="FF0000"/>
              </a:solidFill>
            </a:rPr>
            <a:t>7,000</a:t>
          </a:r>
          <a:r>
            <a:rPr kumimoji="1" lang="ja-JP" altLang="en-US" sz="1000" b="1">
              <a:solidFill>
                <a:srgbClr val="FF0000"/>
              </a:solidFill>
            </a:rPr>
            <a:t>㎥</a:t>
          </a:r>
          <a:endParaRPr kumimoji="1" lang="en-US" altLang="ja-JP" sz="1000" b="1">
            <a:solidFill>
              <a:srgbClr val="FF0000"/>
            </a:solidFill>
          </a:endParaRPr>
        </a:p>
        <a:p>
          <a:r>
            <a:rPr kumimoji="1" lang="ja-JP" altLang="en-US" sz="1000" b="1">
              <a:solidFill>
                <a:srgbClr val="FF0000"/>
              </a:solidFill>
            </a:rPr>
            <a:t>内採取区：</a:t>
          </a:r>
          <a:r>
            <a:rPr kumimoji="1" lang="en-US" altLang="ja-JP" sz="1000" b="1">
              <a:solidFill>
                <a:srgbClr val="FF0000"/>
              </a:solidFill>
            </a:rPr>
            <a:t>6,000</a:t>
          </a:r>
          <a:r>
            <a:rPr kumimoji="1" lang="ja-JP" altLang="en-US" sz="1000" b="1">
              <a:solidFill>
                <a:srgbClr val="FF0000"/>
              </a:solidFill>
            </a:rPr>
            <a:t>㎥</a:t>
          </a:r>
          <a:endParaRPr kumimoji="1" lang="en-US" altLang="ja-JP" sz="1000" b="1">
            <a:solidFill>
              <a:srgbClr val="FF0000"/>
            </a:solidFill>
          </a:endParaRPr>
        </a:p>
      </xdr:txBody>
    </xdr:sp>
    <xdr:clientData/>
  </xdr:oneCellAnchor>
  <xdr:oneCellAnchor>
    <xdr:from>
      <xdr:col>30</xdr:col>
      <xdr:colOff>89414</xdr:colOff>
      <xdr:row>11</xdr:row>
      <xdr:rowOff>175061</xdr:rowOff>
    </xdr:from>
    <xdr:ext cx="1196462" cy="310714"/>
    <xdr:sp macro="" textlink="">
      <xdr:nvSpPr>
        <xdr:cNvPr id="19" name="テキスト ボックス 18">
          <a:extLst>
            <a:ext uri="{FF2B5EF4-FFF2-40B4-BE49-F238E27FC236}">
              <a16:creationId xmlns:a16="http://schemas.microsoft.com/office/drawing/2014/main" id="{00000000-0008-0000-0500-000013000000}"/>
            </a:ext>
          </a:extLst>
        </xdr:cNvPr>
        <xdr:cNvSpPr txBox="1"/>
      </xdr:nvSpPr>
      <xdr:spPr>
        <a:xfrm>
          <a:off x="9252464" y="2899211"/>
          <a:ext cx="1196462" cy="3107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b="1">
              <a:solidFill>
                <a:srgbClr val="FF0000"/>
              </a:solidFill>
            </a:rPr>
            <a:t>加工歩留まり</a:t>
          </a:r>
          <a:r>
            <a:rPr kumimoji="1" lang="en-US" altLang="ja-JP" sz="1000" b="1">
              <a:solidFill>
                <a:srgbClr val="FF0000"/>
              </a:solidFill>
            </a:rPr>
            <a:t>60</a:t>
          </a:r>
          <a:r>
            <a:rPr kumimoji="1" lang="ja-JP" altLang="en-US" sz="1000" b="1">
              <a:solidFill>
                <a:srgbClr val="FF0000"/>
              </a:solidFill>
            </a:rPr>
            <a:t>％</a:t>
          </a:r>
        </a:p>
      </xdr:txBody>
    </xdr:sp>
    <xdr:clientData/>
  </xdr:oneCellAnchor>
  <xdr:twoCellAnchor>
    <xdr:from>
      <xdr:col>0</xdr:col>
      <xdr:colOff>164223</xdr:colOff>
      <xdr:row>4</xdr:row>
      <xdr:rowOff>26276</xdr:rowOff>
    </xdr:from>
    <xdr:to>
      <xdr:col>13</xdr:col>
      <xdr:colOff>171348</xdr:colOff>
      <xdr:row>14</xdr:row>
      <xdr:rowOff>33776</xdr:rowOff>
    </xdr:to>
    <xdr:sp macro="" textlink="">
      <xdr:nvSpPr>
        <xdr:cNvPr id="42" name="正方形/長方形 41">
          <a:extLst>
            <a:ext uri="{FF2B5EF4-FFF2-40B4-BE49-F238E27FC236}">
              <a16:creationId xmlns:a16="http://schemas.microsoft.com/office/drawing/2014/main" id="{00000000-0008-0000-0500-00002A000000}"/>
            </a:ext>
          </a:extLst>
        </xdr:cNvPr>
        <xdr:cNvSpPr/>
      </xdr:nvSpPr>
      <xdr:spPr>
        <a:xfrm>
          <a:off x="164223" y="1016876"/>
          <a:ext cx="3960000" cy="2484000"/>
        </a:xfrm>
        <a:prstGeom prst="rect">
          <a:avLst/>
        </a:prstGeom>
        <a:noFill/>
        <a:ln w="317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2">
                <a:lumMod val="50000"/>
              </a:schemeClr>
            </a:solidFill>
          </a:endParaRPr>
        </a:p>
      </xdr:txBody>
    </xdr:sp>
    <xdr:clientData/>
  </xdr:twoCellAnchor>
  <xdr:twoCellAnchor>
    <xdr:from>
      <xdr:col>17</xdr:col>
      <xdr:colOff>144517</xdr:colOff>
      <xdr:row>3</xdr:row>
      <xdr:rowOff>247649</xdr:rowOff>
    </xdr:from>
    <xdr:to>
      <xdr:col>30</xdr:col>
      <xdr:colOff>151642</xdr:colOff>
      <xdr:row>19</xdr:row>
      <xdr:rowOff>245249</xdr:rowOff>
    </xdr:to>
    <xdr:sp macro="" textlink="">
      <xdr:nvSpPr>
        <xdr:cNvPr id="45" name="正方形/長方形 44">
          <a:extLst>
            <a:ext uri="{FF2B5EF4-FFF2-40B4-BE49-F238E27FC236}">
              <a16:creationId xmlns:a16="http://schemas.microsoft.com/office/drawing/2014/main" id="{00000000-0008-0000-0500-00002D000000}"/>
            </a:ext>
          </a:extLst>
        </xdr:cNvPr>
        <xdr:cNvSpPr/>
      </xdr:nvSpPr>
      <xdr:spPr>
        <a:xfrm>
          <a:off x="5354692" y="990599"/>
          <a:ext cx="3960000" cy="3960000"/>
        </a:xfrm>
        <a:prstGeom prst="rect">
          <a:avLst/>
        </a:prstGeom>
        <a:noFill/>
        <a:ln w="3175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17</xdr:col>
      <xdr:colOff>151086</xdr:colOff>
      <xdr:row>21</xdr:row>
      <xdr:rowOff>1970</xdr:rowOff>
    </xdr:from>
    <xdr:to>
      <xdr:col>30</xdr:col>
      <xdr:colOff>158211</xdr:colOff>
      <xdr:row>29</xdr:row>
      <xdr:rowOff>203638</xdr:rowOff>
    </xdr:to>
    <xdr:sp macro="" textlink="">
      <xdr:nvSpPr>
        <xdr:cNvPr id="52" name="正方形/長方形 51">
          <a:extLst>
            <a:ext uri="{FF2B5EF4-FFF2-40B4-BE49-F238E27FC236}">
              <a16:creationId xmlns:a16="http://schemas.microsoft.com/office/drawing/2014/main" id="{00000000-0008-0000-0500-000034000000}"/>
            </a:ext>
          </a:extLst>
        </xdr:cNvPr>
        <xdr:cNvSpPr/>
      </xdr:nvSpPr>
      <xdr:spPr>
        <a:xfrm>
          <a:off x="5361261" y="5202620"/>
          <a:ext cx="3960000" cy="2182868"/>
        </a:xfrm>
        <a:prstGeom prst="rect">
          <a:avLst/>
        </a:prstGeom>
        <a:noFill/>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34</xdr:col>
      <xdr:colOff>152400</xdr:colOff>
      <xdr:row>4</xdr:row>
      <xdr:rowOff>0</xdr:rowOff>
    </xdr:from>
    <xdr:to>
      <xdr:col>47</xdr:col>
      <xdr:colOff>159525</xdr:colOff>
      <xdr:row>19</xdr:row>
      <xdr:rowOff>245250</xdr:rowOff>
    </xdr:to>
    <xdr:sp macro="" textlink="">
      <xdr:nvSpPr>
        <xdr:cNvPr id="14" name="正方形/長方形 13">
          <a:extLst>
            <a:ext uri="{FF2B5EF4-FFF2-40B4-BE49-F238E27FC236}">
              <a16:creationId xmlns:a16="http://schemas.microsoft.com/office/drawing/2014/main" id="{00000000-0008-0000-0500-00000E000000}"/>
            </a:ext>
          </a:extLst>
        </xdr:cNvPr>
        <xdr:cNvSpPr/>
      </xdr:nvSpPr>
      <xdr:spPr>
        <a:xfrm>
          <a:off x="10572750" y="990600"/>
          <a:ext cx="3960000" cy="3960000"/>
        </a:xfrm>
        <a:prstGeom prst="rect">
          <a:avLst/>
        </a:prstGeom>
        <a:noFill/>
        <a:ln w="317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34</xdr:col>
      <xdr:colOff>133350</xdr:colOff>
      <xdr:row>21</xdr:row>
      <xdr:rowOff>0</xdr:rowOff>
    </xdr:from>
    <xdr:to>
      <xdr:col>47</xdr:col>
      <xdr:colOff>140475</xdr:colOff>
      <xdr:row>29</xdr:row>
      <xdr:rowOff>201668</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a:xfrm>
          <a:off x="10553700" y="5200650"/>
          <a:ext cx="3960000" cy="2182868"/>
        </a:xfrm>
        <a:prstGeom prst="rect">
          <a:avLst/>
        </a:prstGeom>
        <a:noFill/>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13</xdr:col>
      <xdr:colOff>171348</xdr:colOff>
      <xdr:row>9</xdr:row>
      <xdr:rowOff>30026</xdr:rowOff>
    </xdr:from>
    <xdr:to>
      <xdr:col>17</xdr:col>
      <xdr:colOff>144517</xdr:colOff>
      <xdr:row>11</xdr:row>
      <xdr:rowOff>246449</xdr:rowOff>
    </xdr:to>
    <xdr:cxnSp macro="">
      <xdr:nvCxnSpPr>
        <xdr:cNvPr id="18" name="コネクタ: カギ線 17">
          <a:extLst>
            <a:ext uri="{FF2B5EF4-FFF2-40B4-BE49-F238E27FC236}">
              <a16:creationId xmlns:a16="http://schemas.microsoft.com/office/drawing/2014/main" id="{00000000-0008-0000-0500-000012000000}"/>
            </a:ext>
          </a:extLst>
        </xdr:cNvPr>
        <xdr:cNvCxnSpPr>
          <a:stCxn id="42" idx="3"/>
          <a:endCxn id="45" idx="1"/>
        </xdr:cNvCxnSpPr>
      </xdr:nvCxnSpPr>
      <xdr:spPr>
        <a:xfrm>
          <a:off x="4124223" y="2258876"/>
          <a:ext cx="1230469" cy="711723"/>
        </a:xfrm>
        <a:prstGeom prst="bentConnector3">
          <a:avLst>
            <a:gd name="adj1" fmla="val 50000"/>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151642</xdr:colOff>
      <xdr:row>11</xdr:row>
      <xdr:rowOff>189299</xdr:rowOff>
    </xdr:from>
    <xdr:to>
      <xdr:col>34</xdr:col>
      <xdr:colOff>152400</xdr:colOff>
      <xdr:row>11</xdr:row>
      <xdr:rowOff>189300</xdr:rowOff>
    </xdr:to>
    <xdr:cxnSp macro="">
      <xdr:nvCxnSpPr>
        <xdr:cNvPr id="23" name="コネクタ: カギ線 22">
          <a:extLst>
            <a:ext uri="{FF2B5EF4-FFF2-40B4-BE49-F238E27FC236}">
              <a16:creationId xmlns:a16="http://schemas.microsoft.com/office/drawing/2014/main" id="{00000000-0008-0000-0500-000017000000}"/>
            </a:ext>
          </a:extLst>
        </xdr:cNvPr>
        <xdr:cNvCxnSpPr/>
      </xdr:nvCxnSpPr>
      <xdr:spPr>
        <a:xfrm>
          <a:off x="9314692" y="2913449"/>
          <a:ext cx="1258058" cy="1"/>
        </a:xfrm>
        <a:prstGeom prst="bentConnector3">
          <a:avLst>
            <a:gd name="adj1" fmla="val 50000"/>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171450</xdr:colOff>
      <xdr:row>10</xdr:row>
      <xdr:rowOff>200025</xdr:rowOff>
    </xdr:from>
    <xdr:to>
      <xdr:col>17</xdr:col>
      <xdr:colOff>123825</xdr:colOff>
      <xdr:row>15</xdr:row>
      <xdr:rowOff>85725</xdr:rowOff>
    </xdr:to>
    <xdr:cxnSp macro="">
      <xdr:nvCxnSpPr>
        <xdr:cNvPr id="26" name="コネクタ: カギ線 25">
          <a:extLst>
            <a:ext uri="{FF2B5EF4-FFF2-40B4-BE49-F238E27FC236}">
              <a16:creationId xmlns:a16="http://schemas.microsoft.com/office/drawing/2014/main" id="{00000000-0008-0000-0500-00001A000000}"/>
            </a:ext>
          </a:extLst>
        </xdr:cNvPr>
        <xdr:cNvCxnSpPr/>
      </xdr:nvCxnSpPr>
      <xdr:spPr>
        <a:xfrm>
          <a:off x="4124325" y="2676525"/>
          <a:ext cx="1209675" cy="1123950"/>
        </a:xfrm>
        <a:prstGeom prst="bentConnector3">
          <a:avLst>
            <a:gd name="adj1" fmla="val 35039"/>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151642</xdr:colOff>
      <xdr:row>12</xdr:row>
      <xdr:rowOff>189299</xdr:rowOff>
    </xdr:from>
    <xdr:to>
      <xdr:col>34</xdr:col>
      <xdr:colOff>152400</xdr:colOff>
      <xdr:row>15</xdr:row>
      <xdr:rowOff>133350</xdr:rowOff>
    </xdr:to>
    <xdr:cxnSp macro="">
      <xdr:nvCxnSpPr>
        <xdr:cNvPr id="31" name="コネクタ: カギ線 30">
          <a:extLst>
            <a:ext uri="{FF2B5EF4-FFF2-40B4-BE49-F238E27FC236}">
              <a16:creationId xmlns:a16="http://schemas.microsoft.com/office/drawing/2014/main" id="{00000000-0008-0000-0500-00001F000000}"/>
            </a:ext>
          </a:extLst>
        </xdr:cNvPr>
        <xdr:cNvCxnSpPr/>
      </xdr:nvCxnSpPr>
      <xdr:spPr>
        <a:xfrm>
          <a:off x="9314692" y="3161099"/>
          <a:ext cx="1258058" cy="687001"/>
        </a:xfrm>
        <a:prstGeom prst="bentConnector3">
          <a:avLst>
            <a:gd name="adj1" fmla="val 50000"/>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142877</xdr:colOff>
      <xdr:row>12</xdr:row>
      <xdr:rowOff>190503</xdr:rowOff>
    </xdr:from>
    <xdr:to>
      <xdr:col>34</xdr:col>
      <xdr:colOff>133349</xdr:colOff>
      <xdr:row>23</xdr:row>
      <xdr:rowOff>129409</xdr:rowOff>
    </xdr:to>
    <xdr:cxnSp macro="">
      <xdr:nvCxnSpPr>
        <xdr:cNvPr id="44" name="コネクタ: カギ線 43">
          <a:extLst>
            <a:ext uri="{FF2B5EF4-FFF2-40B4-BE49-F238E27FC236}">
              <a16:creationId xmlns:a16="http://schemas.microsoft.com/office/drawing/2014/main" id="{00000000-0008-0000-0500-00002C000000}"/>
            </a:ext>
          </a:extLst>
        </xdr:cNvPr>
        <xdr:cNvCxnSpPr/>
      </xdr:nvCxnSpPr>
      <xdr:spPr>
        <a:xfrm rot="16200000" flipH="1">
          <a:off x="8755448" y="4027107"/>
          <a:ext cx="2663056" cy="933447"/>
        </a:xfrm>
        <a:prstGeom prst="bentConnector2">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66675</xdr:colOff>
      <xdr:row>10</xdr:row>
      <xdr:rowOff>209550</xdr:rowOff>
    </xdr:from>
    <xdr:to>
      <xdr:col>17</xdr:col>
      <xdr:colOff>151086</xdr:colOff>
      <xdr:row>25</xdr:row>
      <xdr:rowOff>102804</xdr:rowOff>
    </xdr:to>
    <xdr:cxnSp macro="">
      <xdr:nvCxnSpPr>
        <xdr:cNvPr id="48" name="コネクタ: カギ線 47">
          <a:extLst>
            <a:ext uri="{FF2B5EF4-FFF2-40B4-BE49-F238E27FC236}">
              <a16:creationId xmlns:a16="http://schemas.microsoft.com/office/drawing/2014/main" id="{00000000-0008-0000-0500-000030000000}"/>
            </a:ext>
          </a:extLst>
        </xdr:cNvPr>
        <xdr:cNvCxnSpPr>
          <a:endCxn id="52" idx="1"/>
        </xdr:cNvCxnSpPr>
      </xdr:nvCxnSpPr>
      <xdr:spPr>
        <a:xfrm rot="16200000" flipH="1">
          <a:off x="3043566" y="3976359"/>
          <a:ext cx="3608004" cy="1027386"/>
        </a:xfrm>
        <a:prstGeom prst="bentConnector2">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158211</xdr:colOff>
      <xdr:row>25</xdr:row>
      <xdr:rowOff>100834</xdr:rowOff>
    </xdr:from>
    <xdr:to>
      <xdr:col>34</xdr:col>
      <xdr:colOff>133350</xdr:colOff>
      <xdr:row>25</xdr:row>
      <xdr:rowOff>102804</xdr:rowOff>
    </xdr:to>
    <xdr:cxnSp macro="">
      <xdr:nvCxnSpPr>
        <xdr:cNvPr id="54" name="コネクタ: カギ線 53">
          <a:extLst>
            <a:ext uri="{FF2B5EF4-FFF2-40B4-BE49-F238E27FC236}">
              <a16:creationId xmlns:a16="http://schemas.microsoft.com/office/drawing/2014/main" id="{00000000-0008-0000-0500-000036000000}"/>
            </a:ext>
          </a:extLst>
        </xdr:cNvPr>
        <xdr:cNvCxnSpPr>
          <a:stCxn id="52" idx="3"/>
          <a:endCxn id="16" idx="1"/>
        </xdr:cNvCxnSpPr>
      </xdr:nvCxnSpPr>
      <xdr:spPr>
        <a:xfrm flipV="1">
          <a:off x="9321261" y="6292084"/>
          <a:ext cx="1232439" cy="1970"/>
        </a:xfrm>
        <a:prstGeom prst="bentConnector3">
          <a:avLst>
            <a:gd name="adj1" fmla="val 50000"/>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29</xdr:col>
      <xdr:colOff>304800</xdr:colOff>
      <xdr:row>6</xdr:row>
      <xdr:rowOff>219075</xdr:rowOff>
    </xdr:from>
    <xdr:ext cx="1508105" cy="1181100"/>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9153525" y="1704975"/>
          <a:ext cx="1508105" cy="1181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b="1">
              <a:solidFill>
                <a:srgbClr val="FF0000"/>
              </a:solidFill>
            </a:rPr>
            <a:t>   </a:t>
          </a:r>
          <a:r>
            <a:rPr kumimoji="1" lang="ja-JP" altLang="en-US" sz="1000" b="1" baseline="0">
              <a:solidFill>
                <a:srgbClr val="FF0000"/>
              </a:solidFill>
            </a:rPr>
            <a:t> </a:t>
          </a:r>
          <a:r>
            <a:rPr kumimoji="1" lang="ja-JP" altLang="en-US" sz="1000" b="1">
              <a:solidFill>
                <a:srgbClr val="FF0000"/>
              </a:solidFill>
            </a:rPr>
            <a:t> </a:t>
          </a:r>
          <a:r>
            <a:rPr kumimoji="1" lang="ja-JP" altLang="en-US" sz="1000" b="1">
              <a:solidFill>
                <a:srgbClr val="FF0000"/>
              </a:solidFill>
              <a:effectLst/>
              <a:latin typeface="+mn-lt"/>
              <a:ea typeface="+mn-ea"/>
              <a:cs typeface="+mn-cs"/>
            </a:rPr>
            <a:t>スタッド</a:t>
          </a:r>
          <a:r>
            <a:rPr kumimoji="1" lang="ja-JP" altLang="ja-JP" sz="1000" b="1">
              <a:solidFill>
                <a:srgbClr val="FF0000"/>
              </a:solidFill>
              <a:effectLst/>
              <a:latin typeface="+mn-lt"/>
              <a:ea typeface="+mn-ea"/>
              <a:cs typeface="+mn-cs"/>
            </a:rPr>
            <a:t>：</a:t>
          </a:r>
          <a:r>
            <a:rPr kumimoji="1" lang="en-US" altLang="ja-JP" sz="1000" b="1">
              <a:solidFill>
                <a:srgbClr val="FF0000"/>
              </a:solidFill>
              <a:effectLst/>
              <a:latin typeface="+mn-lt"/>
              <a:ea typeface="+mn-ea"/>
              <a:cs typeface="+mn-cs"/>
            </a:rPr>
            <a:t>3,600</a:t>
          </a:r>
          <a:r>
            <a:rPr kumimoji="1" lang="ja-JP" altLang="ja-JP" sz="1000" b="1">
              <a:solidFill>
                <a:srgbClr val="FF0000"/>
              </a:solidFill>
              <a:effectLst/>
              <a:latin typeface="+mn-lt"/>
              <a:ea typeface="+mn-ea"/>
              <a:cs typeface="+mn-cs"/>
            </a:rPr>
            <a:t>㎥</a:t>
          </a:r>
          <a:endParaRPr kumimoji="0" lang="en-US" altLang="ja-JP" sz="1000" b="0">
            <a:solidFill>
              <a:srgbClr val="FF0000"/>
            </a:solidFill>
            <a:effectLst/>
            <a:latin typeface="+mn-lt"/>
            <a:ea typeface="+mn-ea"/>
            <a:cs typeface="+mn-cs"/>
          </a:endParaRPr>
        </a:p>
        <a:p>
          <a:r>
            <a:rPr kumimoji="1" lang="ja-JP" altLang="en-US" sz="1000" b="1">
              <a:solidFill>
                <a:srgbClr val="FF0000"/>
              </a:solidFill>
              <a:effectLst/>
              <a:latin typeface="+mn-lt"/>
              <a:ea typeface="+mn-ea"/>
              <a:cs typeface="+mn-cs"/>
            </a:rPr>
            <a:t>（</a:t>
          </a:r>
          <a:r>
            <a:rPr kumimoji="1" lang="ja-JP" altLang="ja-JP" sz="1000" b="1">
              <a:solidFill>
                <a:srgbClr val="FF0000"/>
              </a:solidFill>
              <a:effectLst/>
              <a:latin typeface="+mn-lt"/>
              <a:ea typeface="+mn-ea"/>
              <a:cs typeface="+mn-cs"/>
            </a:rPr>
            <a:t> 原木換算：</a:t>
          </a:r>
          <a:r>
            <a:rPr kumimoji="1" lang="en-US" altLang="ja-JP" sz="1000" b="1">
              <a:solidFill>
                <a:srgbClr val="FF0000"/>
              </a:solidFill>
              <a:effectLst/>
              <a:latin typeface="+mn-lt"/>
              <a:ea typeface="+mn-ea"/>
              <a:cs typeface="+mn-cs"/>
            </a:rPr>
            <a:t>6,000㎥</a:t>
          </a:r>
          <a:r>
            <a:rPr kumimoji="1" lang="ja-JP" altLang="en-US" sz="1000" b="1">
              <a:solidFill>
                <a:srgbClr val="FF0000"/>
              </a:solidFill>
              <a:effectLst/>
              <a:latin typeface="+mn-lt"/>
              <a:ea typeface="+mn-ea"/>
              <a:cs typeface="+mn-cs"/>
            </a:rPr>
            <a:t>）</a:t>
          </a:r>
          <a:endParaRPr lang="ja-JP" altLang="ja-JP" sz="1000">
            <a:solidFill>
              <a:srgbClr val="FF0000"/>
            </a:solidFill>
            <a:effectLst/>
          </a:endParaRPr>
        </a:p>
        <a:p>
          <a:endParaRPr kumimoji="1" lang="en-US" altLang="ja-JP" sz="1000" b="1">
            <a:solidFill>
              <a:srgbClr val="FF0000"/>
            </a:solidFill>
          </a:endParaRPr>
        </a:p>
        <a:p>
          <a:r>
            <a:rPr kumimoji="1" lang="ja-JP" altLang="en-US" sz="1000" b="1" baseline="0">
              <a:solidFill>
                <a:srgbClr val="FF0000"/>
              </a:solidFill>
            </a:rPr>
            <a:t>    </a:t>
          </a:r>
          <a:r>
            <a:rPr kumimoji="1" lang="ja-JP" altLang="en-US" sz="1000" b="1">
              <a:solidFill>
                <a:srgbClr val="FF0000"/>
              </a:solidFill>
            </a:rPr>
            <a:t>内採取区：</a:t>
          </a:r>
          <a:r>
            <a:rPr kumimoji="1" lang="en-US" altLang="ja-JP" sz="1000" b="1">
              <a:solidFill>
                <a:srgbClr val="FF0000"/>
              </a:solidFill>
            </a:rPr>
            <a:t>3,600</a:t>
          </a:r>
          <a:r>
            <a:rPr kumimoji="1" lang="ja-JP" altLang="en-US" sz="1000" b="1">
              <a:solidFill>
                <a:srgbClr val="FF0000"/>
              </a:solidFill>
            </a:rPr>
            <a:t>㎥</a:t>
          </a:r>
          <a:endParaRPr kumimoji="1" lang="en-US" altLang="ja-JP" sz="1000" b="1">
            <a:solidFill>
              <a:srgbClr val="FF0000"/>
            </a:solidFill>
          </a:endParaRPr>
        </a:p>
        <a:p>
          <a:r>
            <a:rPr kumimoji="1" lang="ja-JP" altLang="en-US" sz="1000" b="1">
              <a:solidFill>
                <a:srgbClr val="FF0000"/>
              </a:solidFill>
            </a:rPr>
            <a:t>（原木換算：</a:t>
          </a:r>
          <a:r>
            <a:rPr kumimoji="1" lang="en-US" altLang="ja-JP" sz="1000" b="1">
              <a:solidFill>
                <a:srgbClr val="FF0000"/>
              </a:solidFill>
            </a:rPr>
            <a:t>6,000㎥</a:t>
          </a:r>
          <a:r>
            <a:rPr kumimoji="1" lang="ja-JP" altLang="en-US" sz="1000" b="1">
              <a:solidFill>
                <a:srgbClr val="FF0000"/>
              </a:solidFill>
            </a:rPr>
            <a:t>）</a:t>
          </a:r>
          <a:endParaRPr kumimoji="1" lang="en-US" altLang="ja-JP" sz="1000" b="1">
            <a:solidFill>
              <a:srgbClr val="FF0000"/>
            </a:solidFill>
          </a:endParaRPr>
        </a:p>
        <a:p>
          <a:endParaRPr kumimoji="1" lang="en-US" altLang="ja-JP" sz="1000" b="1">
            <a:solidFill>
              <a:srgbClr val="FF0000"/>
            </a:solidFill>
          </a:endParaRPr>
        </a:p>
        <a:p>
          <a:endParaRPr kumimoji="1" lang="en-US" altLang="ja-JP" sz="1000" b="1">
            <a:solidFill>
              <a:srgbClr val="FF0000"/>
            </a:solidFill>
          </a:endParaRPr>
        </a:p>
        <a:p>
          <a:endParaRPr kumimoji="1" lang="en-US" altLang="ja-JP" sz="1000" b="1">
            <a:solidFill>
              <a:srgbClr val="FF0000"/>
            </a:solidFill>
          </a:endParaRPr>
        </a:p>
      </xdr:txBody>
    </xdr:sp>
    <xdr:clientData/>
  </xdr:oneCellAnchor>
  <xdr:oneCellAnchor>
    <xdr:from>
      <xdr:col>12</xdr:col>
      <xdr:colOff>269610</xdr:colOff>
      <xdr:row>13</xdr:row>
      <xdr:rowOff>47215</xdr:rowOff>
    </xdr:from>
    <xdr:ext cx="1464760" cy="542143"/>
    <xdr:sp macro="" textlink="">
      <xdr:nvSpPr>
        <xdr:cNvPr id="10" name="テキスト ボックス 9">
          <a:extLst>
            <a:ext uri="{FF2B5EF4-FFF2-40B4-BE49-F238E27FC236}">
              <a16:creationId xmlns:a16="http://schemas.microsoft.com/office/drawing/2014/main" id="{00000000-0008-0000-0500-00000A000000}"/>
            </a:ext>
          </a:extLst>
        </xdr:cNvPr>
        <xdr:cNvSpPr txBox="1"/>
      </xdr:nvSpPr>
      <xdr:spPr>
        <a:xfrm>
          <a:off x="3918876" y="3297621"/>
          <a:ext cx="1464760" cy="5421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50" b="1">
              <a:solidFill>
                <a:schemeClr val="tx1">
                  <a:lumMod val="95000"/>
                  <a:lumOff val="5000"/>
                </a:schemeClr>
              </a:solidFill>
            </a:rPr>
            <a:t>             原木：</a:t>
          </a:r>
          <a:r>
            <a:rPr kumimoji="1" lang="en-US" altLang="ja-JP" sz="1050" b="1">
              <a:solidFill>
                <a:schemeClr val="tx1">
                  <a:lumMod val="95000"/>
                  <a:lumOff val="5000"/>
                </a:schemeClr>
              </a:solidFill>
            </a:rPr>
            <a:t>1,000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r>
            <a:rPr kumimoji="1" lang="ja-JP" altLang="en-US" sz="1050" b="1">
              <a:solidFill>
                <a:schemeClr val="tx1">
                  <a:lumMod val="95000"/>
                  <a:lumOff val="5000"/>
                </a:schemeClr>
              </a:solidFill>
            </a:rPr>
            <a:t>　内採取区：　</a:t>
          </a:r>
          <a:r>
            <a:rPr kumimoji="1" lang="ja-JP" altLang="en-US" sz="1050" b="1" baseline="0">
              <a:solidFill>
                <a:schemeClr val="tx1">
                  <a:lumMod val="95000"/>
                  <a:lumOff val="5000"/>
                </a:schemeClr>
              </a:solidFill>
            </a:rPr>
            <a:t>   </a:t>
          </a:r>
          <a:r>
            <a:rPr kumimoji="1" lang="en-US" altLang="ja-JP" sz="1050" b="1">
              <a:solidFill>
                <a:schemeClr val="tx1">
                  <a:lumMod val="95000"/>
                  <a:lumOff val="5000"/>
                </a:schemeClr>
              </a:solidFill>
            </a:rPr>
            <a:t>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endParaRPr kumimoji="1" lang="ja-JP" altLang="en-US" sz="1050" b="1">
            <a:solidFill>
              <a:schemeClr val="tx1">
                <a:lumMod val="95000"/>
                <a:lumOff val="5000"/>
              </a:schemeClr>
            </a:solidFill>
          </a:endParaRPr>
        </a:p>
      </xdr:txBody>
    </xdr:sp>
    <xdr:clientData/>
  </xdr:oneCellAnchor>
  <xdr:oneCellAnchor>
    <xdr:from>
      <xdr:col>12</xdr:col>
      <xdr:colOff>273182</xdr:colOff>
      <xdr:row>23</xdr:row>
      <xdr:rowOff>68645</xdr:rowOff>
    </xdr:from>
    <xdr:ext cx="1464760" cy="542143"/>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922448" y="5819364"/>
          <a:ext cx="1464760" cy="5421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50" b="1">
              <a:solidFill>
                <a:schemeClr val="tx1">
                  <a:lumMod val="95000"/>
                  <a:lumOff val="5000"/>
                </a:schemeClr>
              </a:solidFill>
            </a:rPr>
            <a:t>            原木：</a:t>
          </a:r>
          <a:r>
            <a:rPr kumimoji="1" lang="en-US" altLang="ja-JP" sz="1050" b="1">
              <a:solidFill>
                <a:schemeClr val="tx1">
                  <a:lumMod val="95000"/>
                  <a:lumOff val="5000"/>
                </a:schemeClr>
              </a:solidFill>
            </a:rPr>
            <a:t>12,000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r>
            <a:rPr kumimoji="1" lang="ja-JP" altLang="en-US" sz="1050" b="1" baseline="0">
              <a:solidFill>
                <a:schemeClr val="tx1">
                  <a:lumMod val="95000"/>
                  <a:lumOff val="5000"/>
                </a:schemeClr>
              </a:solidFill>
            </a:rPr>
            <a:t>   </a:t>
          </a:r>
          <a:r>
            <a:rPr kumimoji="1" lang="ja-JP" altLang="en-US" sz="1050" b="1">
              <a:solidFill>
                <a:schemeClr val="tx1">
                  <a:lumMod val="95000"/>
                  <a:lumOff val="5000"/>
                </a:schemeClr>
              </a:solidFill>
            </a:rPr>
            <a:t>内採取区：　</a:t>
          </a:r>
          <a:r>
            <a:rPr kumimoji="1" lang="ja-JP" altLang="en-US" sz="1050" b="1" baseline="0">
              <a:solidFill>
                <a:schemeClr val="tx1">
                  <a:lumMod val="95000"/>
                  <a:lumOff val="5000"/>
                </a:schemeClr>
              </a:solidFill>
            </a:rPr>
            <a:t>      </a:t>
          </a:r>
          <a:r>
            <a:rPr kumimoji="1" lang="en-US" altLang="ja-JP" sz="1050" b="1">
              <a:solidFill>
                <a:schemeClr val="tx1">
                  <a:lumMod val="95000"/>
                  <a:lumOff val="5000"/>
                </a:schemeClr>
              </a:solidFill>
            </a:rPr>
            <a:t>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endParaRPr kumimoji="1" lang="ja-JP" altLang="en-US" sz="1050" b="1">
            <a:solidFill>
              <a:schemeClr val="tx1">
                <a:lumMod val="95000"/>
                <a:lumOff val="5000"/>
              </a:schemeClr>
            </a:solidFill>
          </a:endParaRPr>
        </a:p>
      </xdr:txBody>
    </xdr:sp>
    <xdr:clientData/>
  </xdr:oneCellAnchor>
  <xdr:twoCellAnchor>
    <xdr:from>
      <xdr:col>8</xdr:col>
      <xdr:colOff>38100</xdr:colOff>
      <xdr:row>18</xdr:row>
      <xdr:rowOff>123825</xdr:rowOff>
    </xdr:from>
    <xdr:to>
      <xdr:col>10</xdr:col>
      <xdr:colOff>247650</xdr:colOff>
      <xdr:row>18</xdr:row>
      <xdr:rowOff>123825</xdr:rowOff>
    </xdr:to>
    <xdr:cxnSp macro="">
      <xdr:nvCxnSpPr>
        <xdr:cNvPr id="71" name="直線矢印コネクタ 70">
          <a:extLst>
            <a:ext uri="{FF2B5EF4-FFF2-40B4-BE49-F238E27FC236}">
              <a16:creationId xmlns:a16="http://schemas.microsoft.com/office/drawing/2014/main" id="{00000000-0008-0000-0500-000047000000}"/>
            </a:ext>
          </a:extLst>
        </xdr:cNvPr>
        <xdr:cNvCxnSpPr/>
      </xdr:nvCxnSpPr>
      <xdr:spPr>
        <a:xfrm>
          <a:off x="2419350" y="4581525"/>
          <a:ext cx="838200" cy="0"/>
        </a:xfrm>
        <a:prstGeom prst="straightConnector1">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19</xdr:row>
      <xdr:rowOff>123825</xdr:rowOff>
    </xdr:from>
    <xdr:to>
      <xdr:col>10</xdr:col>
      <xdr:colOff>247650</xdr:colOff>
      <xdr:row>19</xdr:row>
      <xdr:rowOff>123825</xdr:rowOff>
    </xdr:to>
    <xdr:cxnSp macro="">
      <xdr:nvCxnSpPr>
        <xdr:cNvPr id="72" name="直線矢印コネクタ 71">
          <a:extLst>
            <a:ext uri="{FF2B5EF4-FFF2-40B4-BE49-F238E27FC236}">
              <a16:creationId xmlns:a16="http://schemas.microsoft.com/office/drawing/2014/main" id="{00000000-0008-0000-0500-000048000000}"/>
            </a:ext>
          </a:extLst>
        </xdr:cNvPr>
        <xdr:cNvCxnSpPr/>
      </xdr:nvCxnSpPr>
      <xdr:spPr>
        <a:xfrm>
          <a:off x="2419350" y="4581525"/>
          <a:ext cx="838200" cy="0"/>
        </a:xfrm>
        <a:prstGeom prst="straightConnector1">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161925</xdr:colOff>
      <xdr:row>6</xdr:row>
      <xdr:rowOff>231885</xdr:rowOff>
    </xdr:from>
    <xdr:ext cx="1247265" cy="521553"/>
    <xdr:sp macro="" textlink="">
      <xdr:nvSpPr>
        <xdr:cNvPr id="2" name="テキスト ボックス 1">
          <a:extLst>
            <a:ext uri="{FF2B5EF4-FFF2-40B4-BE49-F238E27FC236}">
              <a16:creationId xmlns:a16="http://schemas.microsoft.com/office/drawing/2014/main" id="{00000000-0008-0000-0600-000002000000}"/>
            </a:ext>
          </a:extLst>
        </xdr:cNvPr>
        <xdr:cNvSpPr txBox="1"/>
      </xdr:nvSpPr>
      <xdr:spPr>
        <a:xfrm>
          <a:off x="4114800" y="1717785"/>
          <a:ext cx="1247265" cy="52155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b="1">
              <a:solidFill>
                <a:srgbClr val="FF0000"/>
              </a:solidFill>
            </a:rPr>
            <a:t>       </a:t>
          </a:r>
          <a:r>
            <a:rPr kumimoji="1" lang="ja-JP" altLang="en-US" sz="1000" b="1" baseline="0">
              <a:solidFill>
                <a:srgbClr val="FF0000"/>
              </a:solidFill>
            </a:rPr>
            <a:t>  </a:t>
          </a:r>
          <a:r>
            <a:rPr kumimoji="1" lang="ja-JP" altLang="en-US" sz="1000" b="1">
              <a:solidFill>
                <a:srgbClr val="FF0000"/>
              </a:solidFill>
            </a:rPr>
            <a:t>原木：</a:t>
          </a:r>
          <a:r>
            <a:rPr kumimoji="1" lang="en-US" altLang="ja-JP" sz="1000" b="1">
              <a:solidFill>
                <a:srgbClr val="FF0000"/>
              </a:solidFill>
            </a:rPr>
            <a:t>7,000</a:t>
          </a:r>
          <a:r>
            <a:rPr kumimoji="1" lang="ja-JP" altLang="en-US" sz="1000" b="1">
              <a:solidFill>
                <a:srgbClr val="FF0000"/>
              </a:solidFill>
            </a:rPr>
            <a:t>㎥</a:t>
          </a:r>
          <a:endParaRPr kumimoji="1" lang="en-US" altLang="ja-JP" sz="1000" b="1">
            <a:solidFill>
              <a:srgbClr val="FF0000"/>
            </a:solidFill>
          </a:endParaRPr>
        </a:p>
        <a:p>
          <a:r>
            <a:rPr kumimoji="1" lang="ja-JP" altLang="en-US" sz="1000" b="1">
              <a:solidFill>
                <a:srgbClr val="FF0000"/>
              </a:solidFill>
            </a:rPr>
            <a:t>内採取区：</a:t>
          </a:r>
          <a:r>
            <a:rPr kumimoji="1" lang="en-US" altLang="ja-JP" sz="1000" b="1">
              <a:solidFill>
                <a:srgbClr val="FF0000"/>
              </a:solidFill>
            </a:rPr>
            <a:t>6,000</a:t>
          </a:r>
          <a:r>
            <a:rPr kumimoji="1" lang="ja-JP" altLang="en-US" sz="1000" b="1">
              <a:solidFill>
                <a:srgbClr val="FF0000"/>
              </a:solidFill>
            </a:rPr>
            <a:t>㎥</a:t>
          </a:r>
          <a:endParaRPr kumimoji="1" lang="en-US" altLang="ja-JP" sz="1000" b="1">
            <a:solidFill>
              <a:srgbClr val="FF0000"/>
            </a:solidFill>
          </a:endParaRPr>
        </a:p>
      </xdr:txBody>
    </xdr:sp>
    <xdr:clientData/>
  </xdr:oneCellAnchor>
  <xdr:oneCellAnchor>
    <xdr:from>
      <xdr:col>30</xdr:col>
      <xdr:colOff>89414</xdr:colOff>
      <xdr:row>11</xdr:row>
      <xdr:rowOff>175061</xdr:rowOff>
    </xdr:from>
    <xdr:ext cx="1196462" cy="310714"/>
    <xdr:sp macro="" textlink="">
      <xdr:nvSpPr>
        <xdr:cNvPr id="3" name="テキスト ボックス 2">
          <a:extLst>
            <a:ext uri="{FF2B5EF4-FFF2-40B4-BE49-F238E27FC236}">
              <a16:creationId xmlns:a16="http://schemas.microsoft.com/office/drawing/2014/main" id="{00000000-0008-0000-0600-000003000000}"/>
            </a:ext>
          </a:extLst>
        </xdr:cNvPr>
        <xdr:cNvSpPr txBox="1"/>
      </xdr:nvSpPr>
      <xdr:spPr>
        <a:xfrm>
          <a:off x="9252464" y="2899211"/>
          <a:ext cx="1196462" cy="3107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b="1">
              <a:solidFill>
                <a:srgbClr val="FF0000"/>
              </a:solidFill>
            </a:rPr>
            <a:t>加工歩留まり</a:t>
          </a:r>
          <a:r>
            <a:rPr kumimoji="1" lang="en-US" altLang="ja-JP" sz="1000" b="1">
              <a:solidFill>
                <a:srgbClr val="FF0000"/>
              </a:solidFill>
            </a:rPr>
            <a:t>60</a:t>
          </a:r>
          <a:r>
            <a:rPr kumimoji="1" lang="ja-JP" altLang="en-US" sz="1000" b="1">
              <a:solidFill>
                <a:srgbClr val="FF0000"/>
              </a:solidFill>
            </a:rPr>
            <a:t>％</a:t>
          </a:r>
        </a:p>
      </xdr:txBody>
    </xdr:sp>
    <xdr:clientData/>
  </xdr:oneCellAnchor>
  <xdr:twoCellAnchor>
    <xdr:from>
      <xdr:col>0</xdr:col>
      <xdr:colOff>164223</xdr:colOff>
      <xdr:row>4</xdr:row>
      <xdr:rowOff>26276</xdr:rowOff>
    </xdr:from>
    <xdr:to>
      <xdr:col>13</xdr:col>
      <xdr:colOff>171348</xdr:colOff>
      <xdr:row>14</xdr:row>
      <xdr:rowOff>33776</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64223" y="1016876"/>
          <a:ext cx="3960000" cy="2484000"/>
        </a:xfrm>
        <a:prstGeom prst="rect">
          <a:avLst/>
        </a:prstGeom>
        <a:noFill/>
        <a:ln w="317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2">
                <a:lumMod val="50000"/>
              </a:schemeClr>
            </a:solidFill>
          </a:endParaRPr>
        </a:p>
      </xdr:txBody>
    </xdr:sp>
    <xdr:clientData/>
  </xdr:twoCellAnchor>
  <xdr:twoCellAnchor>
    <xdr:from>
      <xdr:col>17</xdr:col>
      <xdr:colOff>144517</xdr:colOff>
      <xdr:row>3</xdr:row>
      <xdr:rowOff>247649</xdr:rowOff>
    </xdr:from>
    <xdr:to>
      <xdr:col>30</xdr:col>
      <xdr:colOff>151642</xdr:colOff>
      <xdr:row>19</xdr:row>
      <xdr:rowOff>245249</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5354692" y="990599"/>
          <a:ext cx="3960000" cy="3960000"/>
        </a:xfrm>
        <a:prstGeom prst="rect">
          <a:avLst/>
        </a:prstGeom>
        <a:noFill/>
        <a:ln w="3175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17</xdr:col>
      <xdr:colOff>151086</xdr:colOff>
      <xdr:row>21</xdr:row>
      <xdr:rowOff>1970</xdr:rowOff>
    </xdr:from>
    <xdr:to>
      <xdr:col>30</xdr:col>
      <xdr:colOff>158211</xdr:colOff>
      <xdr:row>29</xdr:row>
      <xdr:rowOff>203638</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5361261" y="5202620"/>
          <a:ext cx="3960000" cy="2182868"/>
        </a:xfrm>
        <a:prstGeom prst="rect">
          <a:avLst/>
        </a:prstGeom>
        <a:noFill/>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34</xdr:col>
      <xdr:colOff>152400</xdr:colOff>
      <xdr:row>4</xdr:row>
      <xdr:rowOff>0</xdr:rowOff>
    </xdr:from>
    <xdr:to>
      <xdr:col>47</xdr:col>
      <xdr:colOff>159525</xdr:colOff>
      <xdr:row>19</xdr:row>
      <xdr:rowOff>245250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0572750" y="990600"/>
          <a:ext cx="3960000" cy="3960000"/>
        </a:xfrm>
        <a:prstGeom prst="rect">
          <a:avLst/>
        </a:prstGeom>
        <a:noFill/>
        <a:ln w="317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34</xdr:col>
      <xdr:colOff>133350</xdr:colOff>
      <xdr:row>21</xdr:row>
      <xdr:rowOff>0</xdr:rowOff>
    </xdr:from>
    <xdr:to>
      <xdr:col>47</xdr:col>
      <xdr:colOff>140475</xdr:colOff>
      <xdr:row>29</xdr:row>
      <xdr:rowOff>201668</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10553700" y="5200650"/>
          <a:ext cx="3960000" cy="2182868"/>
        </a:xfrm>
        <a:prstGeom prst="rect">
          <a:avLst/>
        </a:prstGeom>
        <a:noFill/>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xdr:txBody>
    </xdr:sp>
    <xdr:clientData/>
  </xdr:twoCellAnchor>
  <xdr:twoCellAnchor>
    <xdr:from>
      <xdr:col>13</xdr:col>
      <xdr:colOff>171348</xdr:colOff>
      <xdr:row>9</xdr:row>
      <xdr:rowOff>30026</xdr:rowOff>
    </xdr:from>
    <xdr:to>
      <xdr:col>17</xdr:col>
      <xdr:colOff>144517</xdr:colOff>
      <xdr:row>11</xdr:row>
      <xdr:rowOff>246449</xdr:rowOff>
    </xdr:to>
    <xdr:cxnSp macro="">
      <xdr:nvCxnSpPr>
        <xdr:cNvPr id="10" name="コネクタ: カギ線 9">
          <a:extLst>
            <a:ext uri="{FF2B5EF4-FFF2-40B4-BE49-F238E27FC236}">
              <a16:creationId xmlns:a16="http://schemas.microsoft.com/office/drawing/2014/main" id="{00000000-0008-0000-0600-00000A000000}"/>
            </a:ext>
          </a:extLst>
        </xdr:cNvPr>
        <xdr:cNvCxnSpPr>
          <a:stCxn id="5" idx="3"/>
          <a:endCxn id="6" idx="1"/>
        </xdr:cNvCxnSpPr>
      </xdr:nvCxnSpPr>
      <xdr:spPr>
        <a:xfrm>
          <a:off x="4124223" y="2258876"/>
          <a:ext cx="1230469" cy="711723"/>
        </a:xfrm>
        <a:prstGeom prst="bentConnector3">
          <a:avLst>
            <a:gd name="adj1" fmla="val 50000"/>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151642</xdr:colOff>
      <xdr:row>11</xdr:row>
      <xdr:rowOff>189299</xdr:rowOff>
    </xdr:from>
    <xdr:to>
      <xdr:col>34</xdr:col>
      <xdr:colOff>152400</xdr:colOff>
      <xdr:row>11</xdr:row>
      <xdr:rowOff>189300</xdr:rowOff>
    </xdr:to>
    <xdr:cxnSp macro="">
      <xdr:nvCxnSpPr>
        <xdr:cNvPr id="11" name="コネクタ: カギ線 10">
          <a:extLst>
            <a:ext uri="{FF2B5EF4-FFF2-40B4-BE49-F238E27FC236}">
              <a16:creationId xmlns:a16="http://schemas.microsoft.com/office/drawing/2014/main" id="{00000000-0008-0000-0600-00000B000000}"/>
            </a:ext>
          </a:extLst>
        </xdr:cNvPr>
        <xdr:cNvCxnSpPr/>
      </xdr:nvCxnSpPr>
      <xdr:spPr>
        <a:xfrm>
          <a:off x="9314692" y="2913449"/>
          <a:ext cx="1258058" cy="1"/>
        </a:xfrm>
        <a:prstGeom prst="bentConnector3">
          <a:avLst>
            <a:gd name="adj1" fmla="val 50000"/>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171450</xdr:colOff>
      <xdr:row>10</xdr:row>
      <xdr:rowOff>200025</xdr:rowOff>
    </xdr:from>
    <xdr:to>
      <xdr:col>17</xdr:col>
      <xdr:colOff>123825</xdr:colOff>
      <xdr:row>15</xdr:row>
      <xdr:rowOff>85725</xdr:rowOff>
    </xdr:to>
    <xdr:cxnSp macro="">
      <xdr:nvCxnSpPr>
        <xdr:cNvPr id="12" name="コネクタ: カギ線 11">
          <a:extLst>
            <a:ext uri="{FF2B5EF4-FFF2-40B4-BE49-F238E27FC236}">
              <a16:creationId xmlns:a16="http://schemas.microsoft.com/office/drawing/2014/main" id="{00000000-0008-0000-0600-00000C000000}"/>
            </a:ext>
          </a:extLst>
        </xdr:cNvPr>
        <xdr:cNvCxnSpPr/>
      </xdr:nvCxnSpPr>
      <xdr:spPr>
        <a:xfrm>
          <a:off x="4124325" y="2676525"/>
          <a:ext cx="1209675" cy="1123950"/>
        </a:xfrm>
        <a:prstGeom prst="bentConnector3">
          <a:avLst>
            <a:gd name="adj1" fmla="val 35039"/>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151642</xdr:colOff>
      <xdr:row>12</xdr:row>
      <xdr:rowOff>189299</xdr:rowOff>
    </xdr:from>
    <xdr:to>
      <xdr:col>34</xdr:col>
      <xdr:colOff>152400</xdr:colOff>
      <xdr:row>15</xdr:row>
      <xdr:rowOff>133350</xdr:rowOff>
    </xdr:to>
    <xdr:cxnSp macro="">
      <xdr:nvCxnSpPr>
        <xdr:cNvPr id="13" name="コネクタ: カギ線 12">
          <a:extLst>
            <a:ext uri="{FF2B5EF4-FFF2-40B4-BE49-F238E27FC236}">
              <a16:creationId xmlns:a16="http://schemas.microsoft.com/office/drawing/2014/main" id="{00000000-0008-0000-0600-00000D000000}"/>
            </a:ext>
          </a:extLst>
        </xdr:cNvPr>
        <xdr:cNvCxnSpPr/>
      </xdr:nvCxnSpPr>
      <xdr:spPr>
        <a:xfrm>
          <a:off x="9314692" y="3161099"/>
          <a:ext cx="1258058" cy="687001"/>
        </a:xfrm>
        <a:prstGeom prst="bentConnector3">
          <a:avLst>
            <a:gd name="adj1" fmla="val 50000"/>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142877</xdr:colOff>
      <xdr:row>12</xdr:row>
      <xdr:rowOff>190503</xdr:rowOff>
    </xdr:from>
    <xdr:to>
      <xdr:col>34</xdr:col>
      <xdr:colOff>133349</xdr:colOff>
      <xdr:row>23</xdr:row>
      <xdr:rowOff>129409</xdr:rowOff>
    </xdr:to>
    <xdr:cxnSp macro="">
      <xdr:nvCxnSpPr>
        <xdr:cNvPr id="14" name="コネクタ: カギ線 13">
          <a:extLst>
            <a:ext uri="{FF2B5EF4-FFF2-40B4-BE49-F238E27FC236}">
              <a16:creationId xmlns:a16="http://schemas.microsoft.com/office/drawing/2014/main" id="{00000000-0008-0000-0600-00000E000000}"/>
            </a:ext>
          </a:extLst>
        </xdr:cNvPr>
        <xdr:cNvCxnSpPr/>
      </xdr:nvCxnSpPr>
      <xdr:spPr>
        <a:xfrm rot="16200000" flipH="1">
          <a:off x="8755448" y="4027107"/>
          <a:ext cx="2663056" cy="933447"/>
        </a:xfrm>
        <a:prstGeom prst="bentConnector2">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66675</xdr:colOff>
      <xdr:row>10</xdr:row>
      <xdr:rowOff>209550</xdr:rowOff>
    </xdr:from>
    <xdr:to>
      <xdr:col>17</xdr:col>
      <xdr:colOff>151086</xdr:colOff>
      <xdr:row>25</xdr:row>
      <xdr:rowOff>102804</xdr:rowOff>
    </xdr:to>
    <xdr:cxnSp macro="">
      <xdr:nvCxnSpPr>
        <xdr:cNvPr id="15" name="コネクタ: カギ線 14">
          <a:extLst>
            <a:ext uri="{FF2B5EF4-FFF2-40B4-BE49-F238E27FC236}">
              <a16:creationId xmlns:a16="http://schemas.microsoft.com/office/drawing/2014/main" id="{00000000-0008-0000-0600-00000F000000}"/>
            </a:ext>
          </a:extLst>
        </xdr:cNvPr>
        <xdr:cNvCxnSpPr>
          <a:endCxn id="7" idx="1"/>
        </xdr:cNvCxnSpPr>
      </xdr:nvCxnSpPr>
      <xdr:spPr>
        <a:xfrm rot="16200000" flipH="1">
          <a:off x="3043566" y="3976359"/>
          <a:ext cx="3608004" cy="1027386"/>
        </a:xfrm>
        <a:prstGeom prst="bentConnector2">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158211</xdr:colOff>
      <xdr:row>25</xdr:row>
      <xdr:rowOff>100834</xdr:rowOff>
    </xdr:from>
    <xdr:to>
      <xdr:col>34</xdr:col>
      <xdr:colOff>133350</xdr:colOff>
      <xdr:row>25</xdr:row>
      <xdr:rowOff>102804</xdr:rowOff>
    </xdr:to>
    <xdr:cxnSp macro="">
      <xdr:nvCxnSpPr>
        <xdr:cNvPr id="16" name="コネクタ: カギ線 15">
          <a:extLst>
            <a:ext uri="{FF2B5EF4-FFF2-40B4-BE49-F238E27FC236}">
              <a16:creationId xmlns:a16="http://schemas.microsoft.com/office/drawing/2014/main" id="{00000000-0008-0000-0600-000010000000}"/>
            </a:ext>
          </a:extLst>
        </xdr:cNvPr>
        <xdr:cNvCxnSpPr>
          <a:stCxn id="7" idx="3"/>
          <a:endCxn id="9" idx="1"/>
        </xdr:cNvCxnSpPr>
      </xdr:nvCxnSpPr>
      <xdr:spPr>
        <a:xfrm flipV="1">
          <a:off x="9321261" y="6292084"/>
          <a:ext cx="1232439" cy="1970"/>
        </a:xfrm>
        <a:prstGeom prst="bentConnector3">
          <a:avLst>
            <a:gd name="adj1" fmla="val 50000"/>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29</xdr:col>
      <xdr:colOff>304800</xdr:colOff>
      <xdr:row>6</xdr:row>
      <xdr:rowOff>219075</xdr:rowOff>
    </xdr:from>
    <xdr:ext cx="1508105" cy="1181100"/>
    <xdr:sp macro="" textlink="">
      <xdr:nvSpPr>
        <xdr:cNvPr id="20" name="テキスト ボックス 19">
          <a:extLst>
            <a:ext uri="{FF2B5EF4-FFF2-40B4-BE49-F238E27FC236}">
              <a16:creationId xmlns:a16="http://schemas.microsoft.com/office/drawing/2014/main" id="{00000000-0008-0000-0600-000014000000}"/>
            </a:ext>
          </a:extLst>
        </xdr:cNvPr>
        <xdr:cNvSpPr txBox="1"/>
      </xdr:nvSpPr>
      <xdr:spPr>
        <a:xfrm>
          <a:off x="9153525" y="1704975"/>
          <a:ext cx="1508105" cy="1181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b="1">
              <a:solidFill>
                <a:srgbClr val="FF0000"/>
              </a:solidFill>
            </a:rPr>
            <a:t>   </a:t>
          </a:r>
          <a:r>
            <a:rPr kumimoji="1" lang="ja-JP" altLang="en-US" sz="1000" b="1" baseline="0">
              <a:solidFill>
                <a:srgbClr val="FF0000"/>
              </a:solidFill>
            </a:rPr>
            <a:t> </a:t>
          </a:r>
          <a:r>
            <a:rPr kumimoji="1" lang="ja-JP" altLang="en-US" sz="1000" b="1">
              <a:solidFill>
                <a:srgbClr val="FF0000"/>
              </a:solidFill>
            </a:rPr>
            <a:t> </a:t>
          </a:r>
          <a:r>
            <a:rPr kumimoji="1" lang="ja-JP" altLang="en-US" sz="1000" b="1">
              <a:solidFill>
                <a:srgbClr val="FF0000"/>
              </a:solidFill>
              <a:effectLst/>
              <a:latin typeface="+mn-lt"/>
              <a:ea typeface="+mn-ea"/>
              <a:cs typeface="+mn-cs"/>
            </a:rPr>
            <a:t>スタッド</a:t>
          </a:r>
          <a:r>
            <a:rPr kumimoji="1" lang="ja-JP" altLang="ja-JP" sz="1000" b="1">
              <a:solidFill>
                <a:srgbClr val="FF0000"/>
              </a:solidFill>
              <a:effectLst/>
              <a:latin typeface="+mn-lt"/>
              <a:ea typeface="+mn-ea"/>
              <a:cs typeface="+mn-cs"/>
            </a:rPr>
            <a:t>：</a:t>
          </a:r>
          <a:r>
            <a:rPr kumimoji="1" lang="en-US" altLang="ja-JP" sz="1000" b="1">
              <a:solidFill>
                <a:srgbClr val="FF0000"/>
              </a:solidFill>
              <a:effectLst/>
              <a:latin typeface="+mn-lt"/>
              <a:ea typeface="+mn-ea"/>
              <a:cs typeface="+mn-cs"/>
            </a:rPr>
            <a:t>3,600</a:t>
          </a:r>
          <a:r>
            <a:rPr kumimoji="1" lang="ja-JP" altLang="ja-JP" sz="1000" b="1">
              <a:solidFill>
                <a:srgbClr val="FF0000"/>
              </a:solidFill>
              <a:effectLst/>
              <a:latin typeface="+mn-lt"/>
              <a:ea typeface="+mn-ea"/>
              <a:cs typeface="+mn-cs"/>
            </a:rPr>
            <a:t>㎥</a:t>
          </a:r>
          <a:endParaRPr kumimoji="0" lang="en-US" altLang="ja-JP" sz="1000" b="0">
            <a:solidFill>
              <a:srgbClr val="FF0000"/>
            </a:solidFill>
            <a:effectLst/>
            <a:latin typeface="+mn-lt"/>
            <a:ea typeface="+mn-ea"/>
            <a:cs typeface="+mn-cs"/>
          </a:endParaRPr>
        </a:p>
        <a:p>
          <a:r>
            <a:rPr kumimoji="1" lang="ja-JP" altLang="en-US" sz="1000" b="1">
              <a:solidFill>
                <a:srgbClr val="FF0000"/>
              </a:solidFill>
              <a:effectLst/>
              <a:latin typeface="+mn-lt"/>
              <a:ea typeface="+mn-ea"/>
              <a:cs typeface="+mn-cs"/>
            </a:rPr>
            <a:t>（</a:t>
          </a:r>
          <a:r>
            <a:rPr kumimoji="1" lang="ja-JP" altLang="ja-JP" sz="1000" b="1">
              <a:solidFill>
                <a:srgbClr val="FF0000"/>
              </a:solidFill>
              <a:effectLst/>
              <a:latin typeface="+mn-lt"/>
              <a:ea typeface="+mn-ea"/>
              <a:cs typeface="+mn-cs"/>
            </a:rPr>
            <a:t> 原木換算：</a:t>
          </a:r>
          <a:r>
            <a:rPr kumimoji="1" lang="en-US" altLang="ja-JP" sz="1000" b="1">
              <a:solidFill>
                <a:srgbClr val="FF0000"/>
              </a:solidFill>
              <a:effectLst/>
              <a:latin typeface="+mn-lt"/>
              <a:ea typeface="+mn-ea"/>
              <a:cs typeface="+mn-cs"/>
            </a:rPr>
            <a:t>6,000㎥</a:t>
          </a:r>
          <a:r>
            <a:rPr kumimoji="1" lang="ja-JP" altLang="en-US" sz="1000" b="1">
              <a:solidFill>
                <a:srgbClr val="FF0000"/>
              </a:solidFill>
              <a:effectLst/>
              <a:latin typeface="+mn-lt"/>
              <a:ea typeface="+mn-ea"/>
              <a:cs typeface="+mn-cs"/>
            </a:rPr>
            <a:t>）</a:t>
          </a:r>
          <a:endParaRPr lang="ja-JP" altLang="ja-JP" sz="1000">
            <a:solidFill>
              <a:srgbClr val="FF0000"/>
            </a:solidFill>
            <a:effectLst/>
          </a:endParaRPr>
        </a:p>
        <a:p>
          <a:endParaRPr kumimoji="1" lang="en-US" altLang="ja-JP" sz="1000" b="1">
            <a:solidFill>
              <a:srgbClr val="FF0000"/>
            </a:solidFill>
          </a:endParaRPr>
        </a:p>
        <a:p>
          <a:r>
            <a:rPr kumimoji="1" lang="ja-JP" altLang="en-US" sz="1000" b="1" baseline="0">
              <a:solidFill>
                <a:srgbClr val="FF0000"/>
              </a:solidFill>
            </a:rPr>
            <a:t>    </a:t>
          </a:r>
          <a:r>
            <a:rPr kumimoji="1" lang="ja-JP" altLang="en-US" sz="1000" b="1">
              <a:solidFill>
                <a:srgbClr val="FF0000"/>
              </a:solidFill>
            </a:rPr>
            <a:t>内採取区：</a:t>
          </a:r>
          <a:r>
            <a:rPr kumimoji="1" lang="en-US" altLang="ja-JP" sz="1000" b="1">
              <a:solidFill>
                <a:srgbClr val="FF0000"/>
              </a:solidFill>
            </a:rPr>
            <a:t>3,600</a:t>
          </a:r>
          <a:r>
            <a:rPr kumimoji="1" lang="ja-JP" altLang="en-US" sz="1000" b="1">
              <a:solidFill>
                <a:srgbClr val="FF0000"/>
              </a:solidFill>
            </a:rPr>
            <a:t>㎥</a:t>
          </a:r>
          <a:endParaRPr kumimoji="1" lang="en-US" altLang="ja-JP" sz="1000" b="1">
            <a:solidFill>
              <a:srgbClr val="FF0000"/>
            </a:solidFill>
          </a:endParaRPr>
        </a:p>
        <a:p>
          <a:r>
            <a:rPr kumimoji="1" lang="ja-JP" altLang="en-US" sz="1000" b="1">
              <a:solidFill>
                <a:srgbClr val="FF0000"/>
              </a:solidFill>
            </a:rPr>
            <a:t>（原木換算：</a:t>
          </a:r>
          <a:r>
            <a:rPr kumimoji="1" lang="en-US" altLang="ja-JP" sz="1000" b="1">
              <a:solidFill>
                <a:srgbClr val="FF0000"/>
              </a:solidFill>
            </a:rPr>
            <a:t>6,000㎥</a:t>
          </a:r>
          <a:r>
            <a:rPr kumimoji="1" lang="ja-JP" altLang="en-US" sz="1000" b="1">
              <a:solidFill>
                <a:srgbClr val="FF0000"/>
              </a:solidFill>
            </a:rPr>
            <a:t>）</a:t>
          </a:r>
          <a:endParaRPr kumimoji="1" lang="en-US" altLang="ja-JP" sz="1000" b="1">
            <a:solidFill>
              <a:srgbClr val="FF0000"/>
            </a:solidFill>
          </a:endParaRPr>
        </a:p>
        <a:p>
          <a:endParaRPr kumimoji="1" lang="en-US" altLang="ja-JP" sz="1000" b="1">
            <a:solidFill>
              <a:srgbClr val="FF0000"/>
            </a:solidFill>
          </a:endParaRPr>
        </a:p>
        <a:p>
          <a:endParaRPr kumimoji="1" lang="en-US" altLang="ja-JP" sz="1000" b="1">
            <a:solidFill>
              <a:srgbClr val="FF0000"/>
            </a:solidFill>
          </a:endParaRPr>
        </a:p>
        <a:p>
          <a:endParaRPr kumimoji="1" lang="en-US" altLang="ja-JP" sz="1000" b="1">
            <a:solidFill>
              <a:srgbClr val="FF0000"/>
            </a:solidFill>
          </a:endParaRPr>
        </a:p>
      </xdr:txBody>
    </xdr:sp>
    <xdr:clientData/>
  </xdr:oneCellAnchor>
  <xdr:oneCellAnchor>
    <xdr:from>
      <xdr:col>12</xdr:col>
      <xdr:colOff>269610</xdr:colOff>
      <xdr:row>13</xdr:row>
      <xdr:rowOff>47215</xdr:rowOff>
    </xdr:from>
    <xdr:ext cx="1464760" cy="542143"/>
    <xdr:sp macro="" textlink="">
      <xdr:nvSpPr>
        <xdr:cNvPr id="21" name="テキスト ボックス 20">
          <a:extLst>
            <a:ext uri="{FF2B5EF4-FFF2-40B4-BE49-F238E27FC236}">
              <a16:creationId xmlns:a16="http://schemas.microsoft.com/office/drawing/2014/main" id="{00000000-0008-0000-0600-000015000000}"/>
            </a:ext>
          </a:extLst>
        </xdr:cNvPr>
        <xdr:cNvSpPr txBox="1"/>
      </xdr:nvSpPr>
      <xdr:spPr>
        <a:xfrm>
          <a:off x="3908160" y="3266665"/>
          <a:ext cx="1464760" cy="5421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50" b="1">
              <a:solidFill>
                <a:schemeClr val="tx1">
                  <a:lumMod val="95000"/>
                  <a:lumOff val="5000"/>
                </a:schemeClr>
              </a:solidFill>
            </a:rPr>
            <a:t>             原木：</a:t>
          </a:r>
          <a:r>
            <a:rPr kumimoji="1" lang="en-US" altLang="ja-JP" sz="1050" b="1">
              <a:solidFill>
                <a:schemeClr val="tx1">
                  <a:lumMod val="95000"/>
                  <a:lumOff val="5000"/>
                </a:schemeClr>
              </a:solidFill>
            </a:rPr>
            <a:t>1,000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r>
            <a:rPr kumimoji="1" lang="ja-JP" altLang="en-US" sz="1050" b="1">
              <a:solidFill>
                <a:schemeClr val="tx1">
                  <a:lumMod val="95000"/>
                  <a:lumOff val="5000"/>
                </a:schemeClr>
              </a:solidFill>
            </a:rPr>
            <a:t>　内採取区：　</a:t>
          </a:r>
          <a:r>
            <a:rPr kumimoji="1" lang="ja-JP" altLang="en-US" sz="1050" b="1" baseline="0">
              <a:solidFill>
                <a:schemeClr val="tx1">
                  <a:lumMod val="95000"/>
                  <a:lumOff val="5000"/>
                </a:schemeClr>
              </a:solidFill>
            </a:rPr>
            <a:t>   </a:t>
          </a:r>
          <a:r>
            <a:rPr kumimoji="1" lang="en-US" altLang="ja-JP" sz="1050" b="1">
              <a:solidFill>
                <a:schemeClr val="tx1">
                  <a:lumMod val="95000"/>
                  <a:lumOff val="5000"/>
                </a:schemeClr>
              </a:solidFill>
            </a:rPr>
            <a:t>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endParaRPr kumimoji="1" lang="ja-JP" altLang="en-US" sz="1050" b="1">
            <a:solidFill>
              <a:schemeClr val="tx1">
                <a:lumMod val="95000"/>
                <a:lumOff val="5000"/>
              </a:schemeClr>
            </a:solidFill>
          </a:endParaRPr>
        </a:p>
      </xdr:txBody>
    </xdr:sp>
    <xdr:clientData/>
  </xdr:oneCellAnchor>
  <xdr:oneCellAnchor>
    <xdr:from>
      <xdr:col>12</xdr:col>
      <xdr:colOff>273182</xdr:colOff>
      <xdr:row>23</xdr:row>
      <xdr:rowOff>68645</xdr:rowOff>
    </xdr:from>
    <xdr:ext cx="1464760" cy="542143"/>
    <xdr:sp macro="" textlink="">
      <xdr:nvSpPr>
        <xdr:cNvPr id="22" name="テキスト ボックス 21">
          <a:extLst>
            <a:ext uri="{FF2B5EF4-FFF2-40B4-BE49-F238E27FC236}">
              <a16:creationId xmlns:a16="http://schemas.microsoft.com/office/drawing/2014/main" id="{00000000-0008-0000-0600-000016000000}"/>
            </a:ext>
          </a:extLst>
        </xdr:cNvPr>
        <xdr:cNvSpPr txBox="1"/>
      </xdr:nvSpPr>
      <xdr:spPr>
        <a:xfrm>
          <a:off x="3911732" y="5764595"/>
          <a:ext cx="1464760" cy="54214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50" b="1">
              <a:solidFill>
                <a:schemeClr val="tx1">
                  <a:lumMod val="95000"/>
                  <a:lumOff val="5000"/>
                </a:schemeClr>
              </a:solidFill>
            </a:rPr>
            <a:t>            原木：</a:t>
          </a:r>
          <a:r>
            <a:rPr kumimoji="1" lang="en-US" altLang="ja-JP" sz="1050" b="1">
              <a:solidFill>
                <a:schemeClr val="tx1">
                  <a:lumMod val="95000"/>
                  <a:lumOff val="5000"/>
                </a:schemeClr>
              </a:solidFill>
            </a:rPr>
            <a:t>12,000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r>
            <a:rPr kumimoji="1" lang="ja-JP" altLang="en-US" sz="1050" b="1" baseline="0">
              <a:solidFill>
                <a:schemeClr val="tx1">
                  <a:lumMod val="95000"/>
                  <a:lumOff val="5000"/>
                </a:schemeClr>
              </a:solidFill>
            </a:rPr>
            <a:t>   </a:t>
          </a:r>
          <a:r>
            <a:rPr kumimoji="1" lang="ja-JP" altLang="en-US" sz="1050" b="1">
              <a:solidFill>
                <a:schemeClr val="tx1">
                  <a:lumMod val="95000"/>
                  <a:lumOff val="5000"/>
                </a:schemeClr>
              </a:solidFill>
            </a:rPr>
            <a:t>内採取区：　</a:t>
          </a:r>
          <a:r>
            <a:rPr kumimoji="1" lang="ja-JP" altLang="en-US" sz="1050" b="1" baseline="0">
              <a:solidFill>
                <a:schemeClr val="tx1">
                  <a:lumMod val="95000"/>
                  <a:lumOff val="5000"/>
                </a:schemeClr>
              </a:solidFill>
            </a:rPr>
            <a:t>      </a:t>
          </a:r>
          <a:r>
            <a:rPr kumimoji="1" lang="en-US" altLang="ja-JP" sz="1050" b="1">
              <a:solidFill>
                <a:schemeClr val="tx1">
                  <a:lumMod val="95000"/>
                  <a:lumOff val="5000"/>
                </a:schemeClr>
              </a:solidFill>
            </a:rPr>
            <a:t>0</a:t>
          </a:r>
          <a:r>
            <a:rPr kumimoji="1" lang="ja-JP" altLang="en-US" sz="1050" b="1">
              <a:solidFill>
                <a:schemeClr val="tx1">
                  <a:lumMod val="95000"/>
                  <a:lumOff val="5000"/>
                </a:schemeClr>
              </a:solidFill>
            </a:rPr>
            <a:t>㎥</a:t>
          </a:r>
          <a:endParaRPr kumimoji="1" lang="en-US" altLang="ja-JP" sz="1050" b="1">
            <a:solidFill>
              <a:schemeClr val="tx1">
                <a:lumMod val="95000"/>
                <a:lumOff val="5000"/>
              </a:schemeClr>
            </a:solidFill>
          </a:endParaRPr>
        </a:p>
        <a:p>
          <a:endParaRPr kumimoji="1" lang="ja-JP" altLang="en-US" sz="1050" b="1">
            <a:solidFill>
              <a:schemeClr val="tx1">
                <a:lumMod val="95000"/>
                <a:lumOff val="5000"/>
              </a:schemeClr>
            </a:solidFill>
          </a:endParaRPr>
        </a:p>
      </xdr:txBody>
    </xdr:sp>
    <xdr:clientData/>
  </xdr:oneCellAnchor>
  <xdr:twoCellAnchor>
    <xdr:from>
      <xdr:col>8</xdr:col>
      <xdr:colOff>38100</xdr:colOff>
      <xdr:row>18</xdr:row>
      <xdr:rowOff>123825</xdr:rowOff>
    </xdr:from>
    <xdr:to>
      <xdr:col>10</xdr:col>
      <xdr:colOff>247650</xdr:colOff>
      <xdr:row>18</xdr:row>
      <xdr:rowOff>123825</xdr:rowOff>
    </xdr:to>
    <xdr:cxnSp macro="">
      <xdr:nvCxnSpPr>
        <xdr:cNvPr id="23" name="直線矢印コネクタ 22">
          <a:extLst>
            <a:ext uri="{FF2B5EF4-FFF2-40B4-BE49-F238E27FC236}">
              <a16:creationId xmlns:a16="http://schemas.microsoft.com/office/drawing/2014/main" id="{00000000-0008-0000-0600-000017000000}"/>
            </a:ext>
          </a:extLst>
        </xdr:cNvPr>
        <xdr:cNvCxnSpPr/>
      </xdr:nvCxnSpPr>
      <xdr:spPr>
        <a:xfrm>
          <a:off x="2419350" y="4581525"/>
          <a:ext cx="838200" cy="0"/>
        </a:xfrm>
        <a:prstGeom prst="straightConnector1">
          <a:avLst/>
        </a:prstGeom>
        <a:ln w="25400">
          <a:solidFill>
            <a:srgbClr val="FF000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19</xdr:row>
      <xdr:rowOff>123825</xdr:rowOff>
    </xdr:from>
    <xdr:to>
      <xdr:col>10</xdr:col>
      <xdr:colOff>247650</xdr:colOff>
      <xdr:row>19</xdr:row>
      <xdr:rowOff>123825</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2419350" y="4829175"/>
          <a:ext cx="838200" cy="0"/>
        </a:xfrm>
        <a:prstGeom prst="straightConnector1">
          <a:avLst/>
        </a:prstGeom>
        <a:ln w="25400">
          <a:solidFill>
            <a:srgbClr val="0070C0"/>
          </a:solidFill>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66675</xdr:colOff>
      <xdr:row>1</xdr:row>
      <xdr:rowOff>209550</xdr:rowOff>
    </xdr:from>
    <xdr:to>
      <xdr:col>21</xdr:col>
      <xdr:colOff>76200</xdr:colOff>
      <xdr:row>3</xdr:row>
      <xdr:rowOff>28575</xdr:rowOff>
    </xdr:to>
    <xdr:sp macro="" textlink="">
      <xdr:nvSpPr>
        <xdr:cNvPr id="25" name="吹き出し: 角を丸めた四角形 24">
          <a:extLst>
            <a:ext uri="{FF2B5EF4-FFF2-40B4-BE49-F238E27FC236}">
              <a16:creationId xmlns:a16="http://schemas.microsoft.com/office/drawing/2014/main" id="{00000000-0008-0000-0600-000019000000}"/>
            </a:ext>
          </a:extLst>
        </xdr:cNvPr>
        <xdr:cNvSpPr/>
      </xdr:nvSpPr>
      <xdr:spPr>
        <a:xfrm>
          <a:off x="66675" y="457200"/>
          <a:ext cx="6343650" cy="314325"/>
        </a:xfrm>
        <a:prstGeom prst="wedgeRoundRectCallout">
          <a:avLst>
            <a:gd name="adj1" fmla="val -49949"/>
            <a:gd name="adj2" fmla="val -12773"/>
            <a:gd name="adj3" fmla="val 16667"/>
          </a:avLst>
        </a:prstGeom>
        <a:solidFill>
          <a:srgbClr val="FFC000">
            <a:alpha val="60000"/>
          </a:srgbClr>
        </a:solidFill>
        <a:ln w="22225" cap="flat" cmpd="sng" algn="ctr">
          <a:solidFill>
            <a:sysClr val="windowText" lastClr="000000">
              <a:lumMod val="75000"/>
              <a:lumOff val="25000"/>
            </a:sysClr>
          </a:solidFill>
          <a:prstDash val="solid"/>
          <a:miter lim="800000"/>
        </a:ln>
        <a:effectLst/>
      </xdr:spPr>
      <xdr:txBody>
        <a:bodyPr rot="0" spcFirstLastPara="0" vert="horz" wrap="square" lIns="91440" tIns="0" rIns="91440" bIns="0" numCol="1" spcCol="0" rtlCol="0" fromWordArt="0" anchor="ctr" anchorCtr="0" forceAA="0" compatLnSpc="1">
          <a:prstTxWarp prst="textNoShape">
            <a:avLst/>
          </a:prstTxWarp>
          <a:noAutofit/>
        </a:bodyPr>
        <a:lstStyle/>
        <a:p>
          <a:pPr>
            <a:spcAft>
              <a:spcPts val="0"/>
            </a:spcAft>
          </a:pPr>
          <a:r>
            <a:rPr lang="ja-JP" altLang="en-US" sz="1050">
              <a:solidFill>
                <a:srgbClr val="0D0D0D"/>
              </a:solidFill>
              <a:effectLst/>
              <a:latin typeface="Meiryo UI" panose="020B0604030504040204" pitchFamily="50" charset="-128"/>
              <a:ea typeface="Meiryo UI" panose="020B0604030504040204" pitchFamily="50" charset="-128"/>
              <a:cs typeface="ＭＳ 明朝" panose="02020609040205080304" pitchFamily="17" charset="-128"/>
            </a:rPr>
            <a:t>概念図作成あたっての注意事項です。記載例を元に解説します。また、別添参考資料もご確認ください。</a:t>
          </a:r>
          <a:endParaRPr lang="en-US" altLang="ja-JP" sz="1050">
            <a:solidFill>
              <a:srgbClr val="0D0D0D"/>
            </a:solidFill>
            <a:effectLst/>
            <a:latin typeface="Meiryo UI" panose="020B0604030504040204" pitchFamily="50" charset="-128"/>
            <a:ea typeface="Meiryo UI" panose="020B0604030504040204" pitchFamily="50" charset="-128"/>
            <a:cs typeface="ＭＳ 明朝" panose="02020609040205080304" pitchFamily="17" charset="-128"/>
          </a:endParaRPr>
        </a:p>
      </xdr:txBody>
    </xdr:sp>
    <xdr:clientData/>
  </xdr:twoCellAnchor>
  <xdr:twoCellAnchor>
    <xdr:from>
      <xdr:col>0</xdr:col>
      <xdr:colOff>219075</xdr:colOff>
      <xdr:row>20</xdr:row>
      <xdr:rowOff>161925</xdr:rowOff>
    </xdr:from>
    <xdr:to>
      <xdr:col>13</xdr:col>
      <xdr:colOff>76200</xdr:colOff>
      <xdr:row>28</xdr:row>
      <xdr:rowOff>91898</xdr:rowOff>
    </xdr:to>
    <xdr:sp macro="" textlink="">
      <xdr:nvSpPr>
        <xdr:cNvPr id="34" name="フリーフォーム: 図形 33">
          <a:extLst>
            <a:ext uri="{FF2B5EF4-FFF2-40B4-BE49-F238E27FC236}">
              <a16:creationId xmlns:a16="http://schemas.microsoft.com/office/drawing/2014/main" id="{00000000-0008-0000-0600-000022000000}"/>
            </a:ext>
          </a:extLst>
        </xdr:cNvPr>
        <xdr:cNvSpPr/>
      </xdr:nvSpPr>
      <xdr:spPr>
        <a:xfrm>
          <a:off x="219075" y="5114925"/>
          <a:ext cx="3810000" cy="1911173"/>
        </a:xfrm>
        <a:custGeom>
          <a:avLst/>
          <a:gdLst>
            <a:gd name="connsiteX0" fmla="*/ 3007811 w 3810000"/>
            <a:gd name="connsiteY0" fmla="*/ 0 h 1911173"/>
            <a:gd name="connsiteX1" fmla="*/ 3242461 w 3810000"/>
            <a:gd name="connsiteY1" fmla="*/ 619583 h 1911173"/>
            <a:gd name="connsiteX2" fmla="*/ 3594731 w 3810000"/>
            <a:gd name="connsiteY2" fmla="*/ 619583 h 1911173"/>
            <a:gd name="connsiteX3" fmla="*/ 3810000 w 3810000"/>
            <a:gd name="connsiteY3" fmla="*/ 834852 h 1911173"/>
            <a:gd name="connsiteX4" fmla="*/ 3810000 w 3810000"/>
            <a:gd name="connsiteY4" fmla="*/ 1695904 h 1911173"/>
            <a:gd name="connsiteX5" fmla="*/ 3594731 w 3810000"/>
            <a:gd name="connsiteY5" fmla="*/ 1911173 h 1911173"/>
            <a:gd name="connsiteX6" fmla="*/ 215269 w 3810000"/>
            <a:gd name="connsiteY6" fmla="*/ 1911173 h 1911173"/>
            <a:gd name="connsiteX7" fmla="*/ 0 w 3810000"/>
            <a:gd name="connsiteY7" fmla="*/ 1695904 h 1911173"/>
            <a:gd name="connsiteX8" fmla="*/ 0 w 3810000"/>
            <a:gd name="connsiteY8" fmla="*/ 834852 h 1911173"/>
            <a:gd name="connsiteX9" fmla="*/ 215269 w 3810000"/>
            <a:gd name="connsiteY9" fmla="*/ 619583 h 1911173"/>
            <a:gd name="connsiteX10" fmla="*/ 3108796 w 3810000"/>
            <a:gd name="connsiteY10" fmla="*/ 619583 h 191117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3810000" h="1911173">
              <a:moveTo>
                <a:pt x="3007811" y="0"/>
              </a:moveTo>
              <a:lnTo>
                <a:pt x="3242461" y="619583"/>
              </a:lnTo>
              <a:lnTo>
                <a:pt x="3594731" y="619583"/>
              </a:lnTo>
              <a:cubicBezTo>
                <a:pt x="3713621" y="619583"/>
                <a:pt x="3810000" y="715962"/>
                <a:pt x="3810000" y="834852"/>
              </a:cubicBezTo>
              <a:lnTo>
                <a:pt x="3810000" y="1695904"/>
              </a:lnTo>
              <a:cubicBezTo>
                <a:pt x="3810000" y="1814794"/>
                <a:pt x="3713621" y="1911173"/>
                <a:pt x="3594731" y="1911173"/>
              </a:cubicBezTo>
              <a:lnTo>
                <a:pt x="215269" y="1911173"/>
              </a:lnTo>
              <a:cubicBezTo>
                <a:pt x="96379" y="1911173"/>
                <a:pt x="0" y="1814794"/>
                <a:pt x="0" y="1695904"/>
              </a:cubicBezTo>
              <a:lnTo>
                <a:pt x="0" y="834852"/>
              </a:lnTo>
              <a:cubicBezTo>
                <a:pt x="0" y="715962"/>
                <a:pt x="96379" y="619583"/>
                <a:pt x="215269" y="619583"/>
              </a:cubicBezTo>
              <a:lnTo>
                <a:pt x="3108796" y="619583"/>
              </a:ln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bIns="180000" rtlCol="0" anchor="b"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樹木採取区から木材利用事業者等を通じ木材製品利用者等に供給される予定である木材取引量が樹木採取区から供給される予定である木材取引量の全体の５割を超えている取引先のこと。該当なしの場合もある。</a:t>
          </a:r>
        </a:p>
      </xdr:txBody>
    </xdr:sp>
    <xdr:clientData/>
  </xdr:twoCellAnchor>
  <xdr:twoCellAnchor>
    <xdr:from>
      <xdr:col>13</xdr:col>
      <xdr:colOff>28575</xdr:colOff>
      <xdr:row>0</xdr:row>
      <xdr:rowOff>47625</xdr:rowOff>
    </xdr:from>
    <xdr:to>
      <xdr:col>47</xdr:col>
      <xdr:colOff>59808</xdr:colOff>
      <xdr:row>12</xdr:row>
      <xdr:rowOff>101295</xdr:rowOff>
    </xdr:to>
    <xdr:sp macro="" textlink="">
      <xdr:nvSpPr>
        <xdr:cNvPr id="43" name="フリーフォーム: 図形 42">
          <a:extLst>
            <a:ext uri="{FF2B5EF4-FFF2-40B4-BE49-F238E27FC236}">
              <a16:creationId xmlns:a16="http://schemas.microsoft.com/office/drawing/2014/main" id="{00000000-0008-0000-0600-00002B000000}"/>
            </a:ext>
          </a:extLst>
        </xdr:cNvPr>
        <xdr:cNvSpPr/>
      </xdr:nvSpPr>
      <xdr:spPr>
        <a:xfrm>
          <a:off x="3981450" y="47625"/>
          <a:ext cx="10451583" cy="3025470"/>
        </a:xfrm>
        <a:custGeom>
          <a:avLst/>
          <a:gdLst>
            <a:gd name="connsiteX0" fmla="*/ 2814151 w 10451583"/>
            <a:gd name="connsiteY0" fmla="*/ 0 h 3025470"/>
            <a:gd name="connsiteX1" fmla="*/ 10326141 w 10451583"/>
            <a:gd name="connsiteY1" fmla="*/ 0 h 3025470"/>
            <a:gd name="connsiteX2" fmla="*/ 10451583 w 10451583"/>
            <a:gd name="connsiteY2" fmla="*/ 125442 h 3025470"/>
            <a:gd name="connsiteX3" fmla="*/ 10451583 w 10451583"/>
            <a:gd name="connsiteY3" fmla="*/ 627196 h 3025470"/>
            <a:gd name="connsiteX4" fmla="*/ 10326141 w 10451583"/>
            <a:gd name="connsiteY4" fmla="*/ 752638 h 3025470"/>
            <a:gd name="connsiteX5" fmla="*/ 3654166 w 10451583"/>
            <a:gd name="connsiteY5" fmla="*/ 752638 h 3025470"/>
            <a:gd name="connsiteX6" fmla="*/ 7214117 w 10451583"/>
            <a:gd name="connsiteY6" fmla="*/ 2928173 h 3025470"/>
            <a:gd name="connsiteX7" fmla="*/ 3327264 w 10451583"/>
            <a:gd name="connsiteY7" fmla="*/ 811605 h 3025470"/>
            <a:gd name="connsiteX8" fmla="*/ 2652250 w 10451583"/>
            <a:gd name="connsiteY8" fmla="*/ 3025470 h 3025470"/>
            <a:gd name="connsiteX9" fmla="*/ 3178787 w 10451583"/>
            <a:gd name="connsiteY9" fmla="*/ 752638 h 3025470"/>
            <a:gd name="connsiteX10" fmla="*/ 3142625 w 10451583"/>
            <a:gd name="connsiteY10" fmla="*/ 752638 h 3025470"/>
            <a:gd name="connsiteX11" fmla="*/ 0 w 10451583"/>
            <a:gd name="connsiteY11" fmla="*/ 2468660 h 3025470"/>
            <a:gd name="connsiteX12" fmla="*/ 2815339 w 10451583"/>
            <a:gd name="connsiteY12" fmla="*/ 752638 h 3025470"/>
            <a:gd name="connsiteX13" fmla="*/ 2814151 w 10451583"/>
            <a:gd name="connsiteY13" fmla="*/ 752638 h 3025470"/>
            <a:gd name="connsiteX14" fmla="*/ 2688709 w 10451583"/>
            <a:gd name="connsiteY14" fmla="*/ 627196 h 3025470"/>
            <a:gd name="connsiteX15" fmla="*/ 2688709 w 10451583"/>
            <a:gd name="connsiteY15" fmla="*/ 125442 h 3025470"/>
            <a:gd name="connsiteX16" fmla="*/ 2814151 w 10451583"/>
            <a:gd name="connsiteY16" fmla="*/ 0 h 30254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Lst>
          <a:rect l="l" t="t" r="r" b="b"/>
          <a:pathLst>
            <a:path w="10451583" h="3025470">
              <a:moveTo>
                <a:pt x="2814151" y="0"/>
              </a:moveTo>
              <a:lnTo>
                <a:pt x="10326141" y="0"/>
              </a:lnTo>
              <a:cubicBezTo>
                <a:pt x="10395421" y="0"/>
                <a:pt x="10451583" y="56162"/>
                <a:pt x="10451583" y="125442"/>
              </a:cubicBezTo>
              <a:lnTo>
                <a:pt x="10451583" y="627196"/>
              </a:lnTo>
              <a:cubicBezTo>
                <a:pt x="10451583" y="696476"/>
                <a:pt x="10395421" y="752638"/>
                <a:pt x="10326141" y="752638"/>
              </a:cubicBezTo>
              <a:lnTo>
                <a:pt x="3654166" y="752638"/>
              </a:lnTo>
              <a:lnTo>
                <a:pt x="7214117" y="2928173"/>
              </a:lnTo>
              <a:lnTo>
                <a:pt x="3327264" y="811605"/>
              </a:lnTo>
              <a:lnTo>
                <a:pt x="2652250" y="3025470"/>
              </a:lnTo>
              <a:lnTo>
                <a:pt x="3178787" y="752638"/>
              </a:lnTo>
              <a:lnTo>
                <a:pt x="3142625" y="752638"/>
              </a:lnTo>
              <a:lnTo>
                <a:pt x="0" y="2468660"/>
              </a:lnTo>
              <a:lnTo>
                <a:pt x="2815339" y="752638"/>
              </a:lnTo>
              <a:lnTo>
                <a:pt x="2814151" y="752638"/>
              </a:lnTo>
              <a:cubicBezTo>
                <a:pt x="2744871" y="752638"/>
                <a:pt x="2688709" y="696476"/>
                <a:pt x="2688709" y="627196"/>
              </a:cubicBezTo>
              <a:lnTo>
                <a:pt x="2688709" y="125442"/>
              </a:lnTo>
              <a:cubicBezTo>
                <a:pt x="2688709" y="56162"/>
                <a:pt x="2744871" y="0"/>
                <a:pt x="2814151"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2916000"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黄色で示した採取区由来量は、トレーサビリティは要しません。</a:t>
          </a:r>
        </a:p>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審査項目ではなく評価に用いますので、原材料として新規需要開拓に充てられる可能性のある最大量を（重複なく）記載してください。</a:t>
          </a:r>
        </a:p>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採取区由来の立木が新規需要に充てられた割合によって評価値が変わります。</a:t>
          </a:r>
        </a:p>
      </xdr:txBody>
    </xdr:sp>
    <xdr:clientData/>
  </xdr:twoCellAnchor>
  <xdr:twoCellAnchor>
    <xdr:from>
      <xdr:col>0</xdr:col>
      <xdr:colOff>276225</xdr:colOff>
      <xdr:row>29</xdr:row>
      <xdr:rowOff>66675</xdr:rowOff>
    </xdr:from>
    <xdr:to>
      <xdr:col>11</xdr:col>
      <xdr:colOff>140804</xdr:colOff>
      <xdr:row>31</xdr:row>
      <xdr:rowOff>8796</xdr:rowOff>
    </xdr:to>
    <xdr:sp macro="" textlink="">
      <xdr:nvSpPr>
        <xdr:cNvPr id="63" name="フリーフォーム: 図形 62">
          <a:extLst>
            <a:ext uri="{FF2B5EF4-FFF2-40B4-BE49-F238E27FC236}">
              <a16:creationId xmlns:a16="http://schemas.microsoft.com/office/drawing/2014/main" id="{00000000-0008-0000-0600-00003F000000}"/>
            </a:ext>
          </a:extLst>
        </xdr:cNvPr>
        <xdr:cNvSpPr/>
      </xdr:nvSpPr>
      <xdr:spPr>
        <a:xfrm>
          <a:off x="276225" y="7272545"/>
          <a:ext cx="3194188" cy="439077"/>
        </a:xfrm>
        <a:custGeom>
          <a:avLst/>
          <a:gdLst>
            <a:gd name="connsiteX0" fmla="*/ 42711 w 3333750"/>
            <a:gd name="connsiteY0" fmla="*/ 0 h 437421"/>
            <a:gd name="connsiteX1" fmla="*/ 3291039 w 3333750"/>
            <a:gd name="connsiteY1" fmla="*/ 0 h 437421"/>
            <a:gd name="connsiteX2" fmla="*/ 3333750 w 3333750"/>
            <a:gd name="connsiteY2" fmla="*/ 42711 h 437421"/>
            <a:gd name="connsiteX3" fmla="*/ 3333750 w 3333750"/>
            <a:gd name="connsiteY3" fmla="*/ 213549 h 437421"/>
            <a:gd name="connsiteX4" fmla="*/ 3291039 w 3333750"/>
            <a:gd name="connsiteY4" fmla="*/ 256260 h 437421"/>
            <a:gd name="connsiteX5" fmla="*/ 164044 w 3333750"/>
            <a:gd name="connsiteY5" fmla="*/ 256260 h 437421"/>
            <a:gd name="connsiteX6" fmla="*/ 171286 w 3333750"/>
            <a:gd name="connsiteY6" fmla="*/ 437421 h 437421"/>
            <a:gd name="connsiteX7" fmla="*/ 76131 w 3333750"/>
            <a:gd name="connsiteY7" fmla="*/ 256260 h 437421"/>
            <a:gd name="connsiteX8" fmla="*/ 42711 w 3333750"/>
            <a:gd name="connsiteY8" fmla="*/ 256260 h 437421"/>
            <a:gd name="connsiteX9" fmla="*/ 0 w 3333750"/>
            <a:gd name="connsiteY9" fmla="*/ 213549 h 437421"/>
            <a:gd name="connsiteX10" fmla="*/ 0 w 3333750"/>
            <a:gd name="connsiteY10" fmla="*/ 42711 h 437421"/>
            <a:gd name="connsiteX11" fmla="*/ 42711 w 3333750"/>
            <a:gd name="connsiteY11" fmla="*/ 0 h 43742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Lst>
          <a:rect l="l" t="t" r="r" b="b"/>
          <a:pathLst>
            <a:path w="3333750" h="437421">
              <a:moveTo>
                <a:pt x="42711" y="0"/>
              </a:moveTo>
              <a:lnTo>
                <a:pt x="3291039" y="0"/>
              </a:lnTo>
              <a:cubicBezTo>
                <a:pt x="3314628" y="0"/>
                <a:pt x="3333750" y="19122"/>
                <a:pt x="3333750" y="42711"/>
              </a:cubicBezTo>
              <a:lnTo>
                <a:pt x="3333750" y="213549"/>
              </a:lnTo>
              <a:cubicBezTo>
                <a:pt x="3333750" y="237138"/>
                <a:pt x="3314628" y="256260"/>
                <a:pt x="3291039" y="256260"/>
              </a:cubicBezTo>
              <a:lnTo>
                <a:pt x="164044" y="256260"/>
              </a:lnTo>
              <a:lnTo>
                <a:pt x="171286" y="437421"/>
              </a:lnTo>
              <a:lnTo>
                <a:pt x="76131" y="256260"/>
              </a:lnTo>
              <a:lnTo>
                <a:pt x="42711" y="256260"/>
              </a:lnTo>
              <a:cubicBezTo>
                <a:pt x="19122" y="256260"/>
                <a:pt x="0" y="237138"/>
                <a:pt x="0" y="213549"/>
              </a:cubicBezTo>
              <a:lnTo>
                <a:pt x="0" y="42711"/>
              </a:lnTo>
              <a:cubicBezTo>
                <a:pt x="0" y="19122"/>
                <a:pt x="19122" y="0"/>
                <a:pt x="42711" y="0"/>
              </a:cubicBezTo>
              <a:close/>
            </a:path>
          </a:pathLst>
        </a:custGeom>
        <a:solidFill>
          <a:srgbClr val="FFC000">
            <a:alpha val="60000"/>
          </a:srgbClr>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0000" tIns="0" rtlCol="0" anchor="t" anchorCtr="0">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spcAft>
              <a:spcPts val="0"/>
            </a:spcAft>
          </a:pP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以下</a:t>
          </a:r>
          <a:r>
            <a:rPr lang="ja-JP"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の</a:t>
          </a:r>
          <a:r>
            <a:rPr lang="en-US" altLang="ja-JP"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4</a:t>
          </a:r>
          <a:r>
            <a:rPr lang="ja-JP" altLang="en-US" sz="1050">
              <a:solidFill>
                <a:srgbClr val="0D0D0D"/>
              </a:solidFill>
              <a:latin typeface="ＭＳ 明朝" panose="02020609040205080304" pitchFamily="17" charset="-128"/>
              <a:ea typeface="Meiryo UI" panose="020B0604030504040204" pitchFamily="50" charset="-128"/>
              <a:cs typeface="ＭＳ 明朝" panose="02020609040205080304" pitchFamily="17" charset="-128"/>
            </a:rPr>
            <a:t>項目をクリアしないと審査に合格しません。</a:t>
          </a:r>
          <a:endParaRPr lang="ja-JP" altLang="ja-JP" sz="1050">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9</xdr:col>
      <xdr:colOff>3</xdr:colOff>
      <xdr:row>9</xdr:row>
      <xdr:rowOff>245269</xdr:rowOff>
    </xdr:from>
    <xdr:to>
      <xdr:col>9</xdr:col>
      <xdr:colOff>147639</xdr:colOff>
      <xdr:row>11</xdr:row>
      <xdr:rowOff>2381</xdr:rowOff>
    </xdr:to>
    <xdr:sp macro="" textlink="">
      <xdr:nvSpPr>
        <xdr:cNvPr id="65" name="テキスト ボックス 64">
          <a:extLst>
            <a:ext uri="{FF2B5EF4-FFF2-40B4-BE49-F238E27FC236}">
              <a16:creationId xmlns:a16="http://schemas.microsoft.com/office/drawing/2014/main" id="{00000000-0008-0000-0600-000041000000}"/>
            </a:ext>
          </a:extLst>
        </xdr:cNvPr>
        <xdr:cNvSpPr txBox="1"/>
      </xdr:nvSpPr>
      <xdr:spPr>
        <a:xfrm>
          <a:off x="2695578" y="2474119"/>
          <a:ext cx="147636" cy="2524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12</xdr:row>
      <xdr:rowOff>0</xdr:rowOff>
    </xdr:from>
    <xdr:to>
      <xdr:col>9</xdr:col>
      <xdr:colOff>147636</xdr:colOff>
      <xdr:row>13</xdr:row>
      <xdr:rowOff>4356</xdr:rowOff>
    </xdr:to>
    <xdr:sp macro="" textlink="">
      <xdr:nvSpPr>
        <xdr:cNvPr id="67" name="テキスト ボックス 66">
          <a:extLst>
            <a:ext uri="{FF2B5EF4-FFF2-40B4-BE49-F238E27FC236}">
              <a16:creationId xmlns:a16="http://schemas.microsoft.com/office/drawing/2014/main" id="{00000000-0008-0000-0600-000043000000}"/>
            </a:ext>
          </a:extLst>
        </xdr:cNvPr>
        <xdr:cNvSpPr txBox="1"/>
      </xdr:nvSpPr>
      <xdr:spPr>
        <a:xfrm>
          <a:off x="2711585" y="2966936"/>
          <a:ext cx="147636" cy="251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②</a:t>
          </a:r>
        </a:p>
      </xdr:txBody>
    </xdr:sp>
    <xdr:clientData/>
  </xdr:twoCellAnchor>
  <xdr:twoCellAnchor>
    <xdr:from>
      <xdr:col>11</xdr:col>
      <xdr:colOff>0</xdr:colOff>
      <xdr:row>7</xdr:row>
      <xdr:rowOff>247244</xdr:rowOff>
    </xdr:from>
    <xdr:to>
      <xdr:col>11</xdr:col>
      <xdr:colOff>147636</xdr:colOff>
      <xdr:row>9</xdr:row>
      <xdr:rowOff>4356</xdr:rowOff>
    </xdr:to>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3343883" y="1977957"/>
          <a:ext cx="147636" cy="251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③</a:t>
          </a:r>
        </a:p>
      </xdr:txBody>
    </xdr:sp>
    <xdr:clientData/>
  </xdr:twoCellAnchor>
  <xdr:twoCellAnchor>
    <xdr:from>
      <xdr:col>27</xdr:col>
      <xdr:colOff>260195</xdr:colOff>
      <xdr:row>7</xdr:row>
      <xdr:rowOff>232317</xdr:rowOff>
    </xdr:from>
    <xdr:to>
      <xdr:col>28</xdr:col>
      <xdr:colOff>91880</xdr:colOff>
      <xdr:row>8</xdr:row>
      <xdr:rowOff>235685</xdr:rowOff>
    </xdr:to>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8521390" y="1956110"/>
          <a:ext cx="147636" cy="2496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④</a:t>
          </a:r>
        </a:p>
      </xdr:txBody>
    </xdr:sp>
    <xdr:clientData/>
  </xdr:twoCellAnchor>
  <xdr:twoCellAnchor>
    <xdr:from>
      <xdr:col>45</xdr:col>
      <xdr:colOff>16565</xdr:colOff>
      <xdr:row>13</xdr:row>
      <xdr:rowOff>1</xdr:rowOff>
    </xdr:from>
    <xdr:to>
      <xdr:col>45</xdr:col>
      <xdr:colOff>164201</xdr:colOff>
      <xdr:row>14</xdr:row>
      <xdr:rowOff>3368</xdr:rowOff>
    </xdr:to>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13782261" y="3230218"/>
          <a:ext cx="147636" cy="2518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⑤</a:t>
          </a:r>
        </a:p>
      </xdr:txBody>
    </xdr:sp>
    <xdr:clientData/>
  </xdr:twoCellAnchor>
  <xdr:twoCellAnchor>
    <xdr:from>
      <xdr:col>43</xdr:col>
      <xdr:colOff>0</xdr:colOff>
      <xdr:row>12</xdr:row>
      <xdr:rowOff>0</xdr:rowOff>
    </xdr:from>
    <xdr:to>
      <xdr:col>43</xdr:col>
      <xdr:colOff>147636</xdr:colOff>
      <xdr:row>13</xdr:row>
      <xdr:rowOff>3368</xdr:rowOff>
    </xdr:to>
    <xdr:sp macro="" textlink="">
      <xdr:nvSpPr>
        <xdr:cNvPr id="35" name="テキスト ボックス 34">
          <a:extLst>
            <a:ext uri="{FF2B5EF4-FFF2-40B4-BE49-F238E27FC236}">
              <a16:creationId xmlns:a16="http://schemas.microsoft.com/office/drawing/2014/main" id="{00000000-0008-0000-0600-000023000000}"/>
            </a:ext>
          </a:extLst>
        </xdr:cNvPr>
        <xdr:cNvSpPr txBox="1"/>
      </xdr:nvSpPr>
      <xdr:spPr>
        <a:xfrm>
          <a:off x="13181671" y="2955073"/>
          <a:ext cx="147636" cy="2496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⑥</a:t>
          </a:r>
        </a:p>
      </xdr:txBody>
    </xdr:sp>
    <xdr:clientData/>
  </xdr:twoCellAnchor>
  <xdr:twoCellAnchor>
    <xdr:from>
      <xdr:col>43</xdr:col>
      <xdr:colOff>0</xdr:colOff>
      <xdr:row>16</xdr:row>
      <xdr:rowOff>0</xdr:rowOff>
    </xdr:from>
    <xdr:to>
      <xdr:col>43</xdr:col>
      <xdr:colOff>147636</xdr:colOff>
      <xdr:row>17</xdr:row>
      <xdr:rowOff>3368</xdr:rowOff>
    </xdr:to>
    <xdr:sp macro="" textlink="">
      <xdr:nvSpPr>
        <xdr:cNvPr id="37" name="テキスト ボックス 36">
          <a:extLst>
            <a:ext uri="{FF2B5EF4-FFF2-40B4-BE49-F238E27FC236}">
              <a16:creationId xmlns:a16="http://schemas.microsoft.com/office/drawing/2014/main" id="{00000000-0008-0000-0600-000025000000}"/>
            </a:ext>
          </a:extLst>
        </xdr:cNvPr>
        <xdr:cNvSpPr txBox="1"/>
      </xdr:nvSpPr>
      <xdr:spPr>
        <a:xfrm>
          <a:off x="13181671" y="3940098"/>
          <a:ext cx="147636" cy="2496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⑦</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15</xdr:col>
      <xdr:colOff>313418</xdr:colOff>
      <xdr:row>14</xdr:row>
      <xdr:rowOff>866</xdr:rowOff>
    </xdr:from>
    <xdr:to>
      <xdr:col>16</xdr:col>
      <xdr:colOff>70107</xdr:colOff>
      <xdr:row>17</xdr:row>
      <xdr:rowOff>4763</xdr:rowOff>
    </xdr:to>
    <xdr:sp macro="" textlink="">
      <xdr:nvSpPr>
        <xdr:cNvPr id="2" name="正方形/長方形 1">
          <a:extLst>
            <a:ext uri="{FF2B5EF4-FFF2-40B4-BE49-F238E27FC236}">
              <a16:creationId xmlns:a16="http://schemas.microsoft.com/office/drawing/2014/main" id="{00000000-0008-0000-0800-000002000000}"/>
            </a:ext>
          </a:extLst>
        </xdr:cNvPr>
        <xdr:cNvSpPr/>
      </xdr:nvSpPr>
      <xdr:spPr>
        <a:xfrm>
          <a:off x="4828268" y="1048616"/>
          <a:ext cx="71014" cy="746847"/>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242888</xdr:colOff>
      <xdr:row>14</xdr:row>
      <xdr:rowOff>2380</xdr:rowOff>
    </xdr:from>
    <xdr:to>
      <xdr:col>27</xdr:col>
      <xdr:colOff>563</xdr:colOff>
      <xdr:row>20</xdr:row>
      <xdr:rowOff>28480</xdr:rowOff>
    </xdr:to>
    <xdr:sp macro="" textlink="">
      <xdr:nvSpPr>
        <xdr:cNvPr id="3" name="正方形/長方形 2">
          <a:extLst>
            <a:ext uri="{FF2B5EF4-FFF2-40B4-BE49-F238E27FC236}">
              <a16:creationId xmlns:a16="http://schemas.microsoft.com/office/drawing/2014/main" id="{00000000-0008-0000-0800-000003000000}"/>
            </a:ext>
          </a:extLst>
        </xdr:cNvPr>
        <xdr:cNvSpPr/>
      </xdr:nvSpPr>
      <xdr:spPr>
        <a:xfrm>
          <a:off x="8215313" y="1050130"/>
          <a:ext cx="72000" cy="1512000"/>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242887</xdr:colOff>
      <xdr:row>28</xdr:row>
      <xdr:rowOff>247649</xdr:rowOff>
    </xdr:from>
    <xdr:to>
      <xdr:col>27</xdr:col>
      <xdr:colOff>562</xdr:colOff>
      <xdr:row>41</xdr:row>
      <xdr:rowOff>1912</xdr:rowOff>
    </xdr:to>
    <xdr:sp macro="" textlink="">
      <xdr:nvSpPr>
        <xdr:cNvPr id="4" name="正方形/長方形 3">
          <a:extLst>
            <a:ext uri="{FF2B5EF4-FFF2-40B4-BE49-F238E27FC236}">
              <a16:creationId xmlns:a16="http://schemas.microsoft.com/office/drawing/2014/main" id="{00000000-0008-0000-0800-000004000000}"/>
            </a:ext>
          </a:extLst>
        </xdr:cNvPr>
        <xdr:cNvSpPr/>
      </xdr:nvSpPr>
      <xdr:spPr>
        <a:xfrm>
          <a:off x="8215312" y="4762499"/>
          <a:ext cx="7200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74382</xdr:colOff>
      <xdr:row>18</xdr:row>
      <xdr:rowOff>126207</xdr:rowOff>
    </xdr:from>
    <xdr:to>
      <xdr:col>26</xdr:col>
      <xdr:colOff>242888</xdr:colOff>
      <xdr:row>22</xdr:row>
      <xdr:rowOff>235697</xdr:rowOff>
    </xdr:to>
    <xdr:cxnSp macro="">
      <xdr:nvCxnSpPr>
        <xdr:cNvPr id="5" name="コネクタ: カギ線 4">
          <a:extLst>
            <a:ext uri="{FF2B5EF4-FFF2-40B4-BE49-F238E27FC236}">
              <a16:creationId xmlns:a16="http://schemas.microsoft.com/office/drawing/2014/main" id="{00000000-0008-0000-0800-000005000000}"/>
            </a:ext>
          </a:extLst>
        </xdr:cNvPr>
        <xdr:cNvCxnSpPr>
          <a:stCxn id="14" idx="3"/>
          <a:endCxn id="15" idx="1"/>
        </xdr:cNvCxnSpPr>
      </xdr:nvCxnSpPr>
      <xdr:spPr>
        <a:xfrm>
          <a:off x="4903557" y="2164557"/>
          <a:ext cx="3311756" cy="1100090"/>
        </a:xfrm>
        <a:prstGeom prst="bentConnector3">
          <a:avLst>
            <a:gd name="adj1" fmla="val 43938"/>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70639</xdr:colOff>
      <xdr:row>22</xdr:row>
      <xdr:rowOff>233658</xdr:rowOff>
    </xdr:from>
    <xdr:to>
      <xdr:col>49</xdr:col>
      <xdr:colOff>240200</xdr:colOff>
      <xdr:row>29</xdr:row>
      <xdr:rowOff>247134</xdr:rowOff>
    </xdr:to>
    <xdr:cxnSp macro="">
      <xdr:nvCxnSpPr>
        <xdr:cNvPr id="6" name="コネクタ: カギ線 5">
          <a:extLst>
            <a:ext uri="{FF2B5EF4-FFF2-40B4-BE49-F238E27FC236}">
              <a16:creationId xmlns:a16="http://schemas.microsoft.com/office/drawing/2014/main" id="{00000000-0008-0000-0800-000006000000}"/>
            </a:ext>
          </a:extLst>
        </xdr:cNvPr>
        <xdr:cNvCxnSpPr>
          <a:stCxn id="29" idx="3"/>
          <a:endCxn id="23" idx="1"/>
        </xdr:cNvCxnSpPr>
      </xdr:nvCxnSpPr>
      <xdr:spPr>
        <a:xfrm>
          <a:off x="13005589" y="3262608"/>
          <a:ext cx="2369836" cy="1747026"/>
        </a:xfrm>
        <a:prstGeom prst="bentConnector3">
          <a:avLst>
            <a:gd name="adj1" fmla="val 10621"/>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274324</xdr:colOff>
      <xdr:row>18</xdr:row>
      <xdr:rowOff>140972</xdr:rowOff>
    </xdr:from>
    <xdr:to>
      <xdr:col>26</xdr:col>
      <xdr:colOff>242888</xdr:colOff>
      <xdr:row>35</xdr:row>
      <xdr:rowOff>955</xdr:rowOff>
    </xdr:to>
    <xdr:cxnSp macro="">
      <xdr:nvCxnSpPr>
        <xdr:cNvPr id="7" name="コネクタ: カギ線 6">
          <a:extLst>
            <a:ext uri="{FF2B5EF4-FFF2-40B4-BE49-F238E27FC236}">
              <a16:creationId xmlns:a16="http://schemas.microsoft.com/office/drawing/2014/main" id="{00000000-0008-0000-0800-000007000000}"/>
            </a:ext>
          </a:extLst>
        </xdr:cNvPr>
        <xdr:cNvCxnSpPr>
          <a:endCxn id="4" idx="1"/>
        </xdr:cNvCxnSpPr>
      </xdr:nvCxnSpPr>
      <xdr:spPr>
        <a:xfrm rot="16200000" flipH="1">
          <a:off x="5095877" y="3129919"/>
          <a:ext cx="4070033" cy="2168839"/>
        </a:xfrm>
        <a:prstGeom prst="bentConnector2">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270510</xdr:colOff>
      <xdr:row>18</xdr:row>
      <xdr:rowOff>160019</xdr:rowOff>
    </xdr:from>
    <xdr:to>
      <xdr:col>26</xdr:col>
      <xdr:colOff>243840</xdr:colOff>
      <xdr:row>49</xdr:row>
      <xdr:rowOff>957</xdr:rowOff>
    </xdr:to>
    <xdr:cxnSp macro="">
      <xdr:nvCxnSpPr>
        <xdr:cNvPr id="8" name="コネクタ: カギ線 7">
          <a:extLst>
            <a:ext uri="{FF2B5EF4-FFF2-40B4-BE49-F238E27FC236}">
              <a16:creationId xmlns:a16="http://schemas.microsoft.com/office/drawing/2014/main" id="{00000000-0008-0000-0800-000008000000}"/>
            </a:ext>
          </a:extLst>
        </xdr:cNvPr>
        <xdr:cNvCxnSpPr>
          <a:cxnSpLocks/>
          <a:endCxn id="16" idx="1"/>
        </xdr:cNvCxnSpPr>
      </xdr:nvCxnSpPr>
      <xdr:spPr>
        <a:xfrm rot="16200000" flipH="1">
          <a:off x="3213256" y="4713448"/>
          <a:ext cx="7518088" cy="2487930"/>
        </a:xfrm>
        <a:prstGeom prst="bentConnector2">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270511</xdr:colOff>
      <xdr:row>18</xdr:row>
      <xdr:rowOff>156211</xdr:rowOff>
    </xdr:from>
    <xdr:to>
      <xdr:col>26</xdr:col>
      <xdr:colOff>243841</xdr:colOff>
      <xdr:row>63</xdr:row>
      <xdr:rowOff>956</xdr:rowOff>
    </xdr:to>
    <xdr:cxnSp macro="">
      <xdr:nvCxnSpPr>
        <xdr:cNvPr id="9" name="コネクタ: カギ線 8">
          <a:extLst>
            <a:ext uri="{FF2B5EF4-FFF2-40B4-BE49-F238E27FC236}">
              <a16:creationId xmlns:a16="http://schemas.microsoft.com/office/drawing/2014/main" id="{00000000-0008-0000-0800-000009000000}"/>
            </a:ext>
          </a:extLst>
        </xdr:cNvPr>
        <xdr:cNvCxnSpPr>
          <a:cxnSpLocks/>
          <a:endCxn id="17" idx="1"/>
        </xdr:cNvCxnSpPr>
      </xdr:nvCxnSpPr>
      <xdr:spPr>
        <a:xfrm rot="16200000" flipH="1">
          <a:off x="1320641" y="6287931"/>
          <a:ext cx="10988995" cy="2802255"/>
        </a:xfrm>
        <a:prstGeom prst="bentConnector2">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270511</xdr:colOff>
      <xdr:row>18</xdr:row>
      <xdr:rowOff>129539</xdr:rowOff>
    </xdr:from>
    <xdr:to>
      <xdr:col>26</xdr:col>
      <xdr:colOff>243841</xdr:colOff>
      <xdr:row>77</xdr:row>
      <xdr:rowOff>4766</xdr:rowOff>
    </xdr:to>
    <xdr:cxnSp macro="">
      <xdr:nvCxnSpPr>
        <xdr:cNvPr id="10" name="コネクタ: カギ線 9">
          <a:extLst>
            <a:ext uri="{FF2B5EF4-FFF2-40B4-BE49-F238E27FC236}">
              <a16:creationId xmlns:a16="http://schemas.microsoft.com/office/drawing/2014/main" id="{00000000-0008-0000-0800-00000A000000}"/>
            </a:ext>
          </a:extLst>
        </xdr:cNvPr>
        <xdr:cNvCxnSpPr>
          <a:cxnSpLocks/>
          <a:endCxn id="18" idx="1"/>
        </xdr:cNvCxnSpPr>
      </xdr:nvCxnSpPr>
      <xdr:spPr>
        <a:xfrm rot="16200000" flipH="1">
          <a:off x="-585313" y="7852888"/>
          <a:ext cx="14486577" cy="3116580"/>
        </a:xfrm>
        <a:prstGeom prst="bentConnector2">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70107</xdr:colOff>
      <xdr:row>15</xdr:row>
      <xdr:rowOff>127625</xdr:rowOff>
    </xdr:from>
    <xdr:to>
      <xdr:col>26</xdr:col>
      <xdr:colOff>242888</xdr:colOff>
      <xdr:row>17</xdr:row>
      <xdr:rowOff>15431</xdr:rowOff>
    </xdr:to>
    <xdr:cxnSp macro="">
      <xdr:nvCxnSpPr>
        <xdr:cNvPr id="11" name="コネクタ: カギ線 10">
          <a:extLst>
            <a:ext uri="{FF2B5EF4-FFF2-40B4-BE49-F238E27FC236}">
              <a16:creationId xmlns:a16="http://schemas.microsoft.com/office/drawing/2014/main" id="{00000000-0008-0000-0800-00000B000000}"/>
            </a:ext>
          </a:extLst>
        </xdr:cNvPr>
        <xdr:cNvCxnSpPr>
          <a:stCxn id="2" idx="3"/>
          <a:endCxn id="3" idx="1"/>
        </xdr:cNvCxnSpPr>
      </xdr:nvCxnSpPr>
      <xdr:spPr>
        <a:xfrm>
          <a:off x="4899282" y="1423025"/>
          <a:ext cx="3316031" cy="383106"/>
        </a:xfrm>
        <a:prstGeom prst="bentConnector3">
          <a:avLst>
            <a:gd name="adj1" fmla="val 44024"/>
          </a:avLst>
        </a:prstGeom>
        <a:ln w="82550">
          <a:solidFill>
            <a:srgbClr val="FF0000"/>
          </a:solidFill>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70640</xdr:colOff>
      <xdr:row>31</xdr:row>
      <xdr:rowOff>247732</xdr:rowOff>
    </xdr:from>
    <xdr:to>
      <xdr:col>49</xdr:col>
      <xdr:colOff>240200</xdr:colOff>
      <xdr:row>35</xdr:row>
      <xdr:rowOff>957</xdr:rowOff>
    </xdr:to>
    <xdr:cxnSp macro="">
      <xdr:nvCxnSpPr>
        <xdr:cNvPr id="12" name="コネクタ: カギ線 11">
          <a:extLst>
            <a:ext uri="{FF2B5EF4-FFF2-40B4-BE49-F238E27FC236}">
              <a16:creationId xmlns:a16="http://schemas.microsoft.com/office/drawing/2014/main" id="{00000000-0008-0000-0800-00000C000000}"/>
            </a:ext>
          </a:extLst>
        </xdr:cNvPr>
        <xdr:cNvCxnSpPr>
          <a:stCxn id="22" idx="3"/>
          <a:endCxn id="24" idx="1"/>
        </xdr:cNvCxnSpPr>
      </xdr:nvCxnSpPr>
      <xdr:spPr>
        <a:xfrm flipV="1">
          <a:off x="13005590" y="5505532"/>
          <a:ext cx="2369835" cy="743825"/>
        </a:xfrm>
        <a:prstGeom prst="bentConnector3">
          <a:avLst>
            <a:gd name="adj1" fmla="val 9458"/>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70640</xdr:colOff>
      <xdr:row>33</xdr:row>
      <xdr:rowOff>247733</xdr:rowOff>
    </xdr:from>
    <xdr:to>
      <xdr:col>49</xdr:col>
      <xdr:colOff>240200</xdr:colOff>
      <xdr:row>49</xdr:row>
      <xdr:rowOff>957</xdr:rowOff>
    </xdr:to>
    <xdr:cxnSp macro="">
      <xdr:nvCxnSpPr>
        <xdr:cNvPr id="13" name="コネクタ: カギ線 12">
          <a:extLst>
            <a:ext uri="{FF2B5EF4-FFF2-40B4-BE49-F238E27FC236}">
              <a16:creationId xmlns:a16="http://schemas.microsoft.com/office/drawing/2014/main" id="{00000000-0008-0000-0800-00000D000000}"/>
            </a:ext>
          </a:extLst>
        </xdr:cNvPr>
        <xdr:cNvCxnSpPr>
          <a:cxnSpLocks/>
          <a:stCxn id="21" idx="3"/>
          <a:endCxn id="25" idx="1"/>
        </xdr:cNvCxnSpPr>
      </xdr:nvCxnSpPr>
      <xdr:spPr>
        <a:xfrm flipV="1">
          <a:off x="13005590" y="6000833"/>
          <a:ext cx="2369835" cy="3715624"/>
        </a:xfrm>
        <a:prstGeom prst="bentConnector3">
          <a:avLst>
            <a:gd name="adj1" fmla="val 24744"/>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2382</xdr:colOff>
      <xdr:row>17</xdr:row>
      <xdr:rowOff>4763</xdr:rowOff>
    </xdr:from>
    <xdr:to>
      <xdr:col>16</xdr:col>
      <xdr:colOff>74382</xdr:colOff>
      <xdr:row>20</xdr:row>
      <xdr:rowOff>1</xdr:rowOff>
    </xdr:to>
    <xdr:sp macro="" textlink="">
      <xdr:nvSpPr>
        <xdr:cNvPr id="14" name="正方形/長方形 13">
          <a:extLst>
            <a:ext uri="{FF2B5EF4-FFF2-40B4-BE49-F238E27FC236}">
              <a16:creationId xmlns:a16="http://schemas.microsoft.com/office/drawing/2014/main" id="{00000000-0008-0000-0800-00000E000000}"/>
            </a:ext>
          </a:extLst>
        </xdr:cNvPr>
        <xdr:cNvSpPr/>
      </xdr:nvSpPr>
      <xdr:spPr>
        <a:xfrm>
          <a:off x="4831557" y="1795463"/>
          <a:ext cx="72000" cy="738188"/>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242888</xdr:colOff>
      <xdr:row>19</xdr:row>
      <xdr:rowOff>219075</xdr:rowOff>
    </xdr:from>
    <xdr:to>
      <xdr:col>27</xdr:col>
      <xdr:colOff>563</xdr:colOff>
      <xdr:row>26</xdr:row>
      <xdr:rowOff>4669</xdr:rowOff>
    </xdr:to>
    <xdr:sp macro="" textlink="">
      <xdr:nvSpPr>
        <xdr:cNvPr id="15" name="正方形/長方形 14">
          <a:extLst>
            <a:ext uri="{FF2B5EF4-FFF2-40B4-BE49-F238E27FC236}">
              <a16:creationId xmlns:a16="http://schemas.microsoft.com/office/drawing/2014/main" id="{00000000-0008-0000-0800-00000F000000}"/>
            </a:ext>
          </a:extLst>
        </xdr:cNvPr>
        <xdr:cNvSpPr/>
      </xdr:nvSpPr>
      <xdr:spPr>
        <a:xfrm>
          <a:off x="8215313" y="2505075"/>
          <a:ext cx="72000" cy="151914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243840</xdr:colOff>
      <xdr:row>43</xdr:row>
      <xdr:rowOff>0</xdr:rowOff>
    </xdr:from>
    <xdr:to>
      <xdr:col>26</xdr:col>
      <xdr:colOff>314480</xdr:colOff>
      <xdr:row>55</xdr:row>
      <xdr:rowOff>1913</xdr:rowOff>
    </xdr:to>
    <xdr:sp macro="" textlink="">
      <xdr:nvSpPr>
        <xdr:cNvPr id="16" name="正方形/長方形 15">
          <a:extLst>
            <a:ext uri="{FF2B5EF4-FFF2-40B4-BE49-F238E27FC236}">
              <a16:creationId xmlns:a16="http://schemas.microsoft.com/office/drawing/2014/main" id="{00000000-0008-0000-0800-000010000000}"/>
            </a:ext>
          </a:extLst>
        </xdr:cNvPr>
        <xdr:cNvSpPr/>
      </xdr:nvSpPr>
      <xdr:spPr>
        <a:xfrm>
          <a:off x="8216265" y="82296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243840</xdr:colOff>
      <xdr:row>57</xdr:row>
      <xdr:rowOff>0</xdr:rowOff>
    </xdr:from>
    <xdr:to>
      <xdr:col>26</xdr:col>
      <xdr:colOff>314480</xdr:colOff>
      <xdr:row>69</xdr:row>
      <xdr:rowOff>1913</xdr:rowOff>
    </xdr:to>
    <xdr:sp macro="" textlink="">
      <xdr:nvSpPr>
        <xdr:cNvPr id="17" name="正方形/長方形 16">
          <a:extLst>
            <a:ext uri="{FF2B5EF4-FFF2-40B4-BE49-F238E27FC236}">
              <a16:creationId xmlns:a16="http://schemas.microsoft.com/office/drawing/2014/main" id="{00000000-0008-0000-0800-000011000000}"/>
            </a:ext>
          </a:extLst>
        </xdr:cNvPr>
        <xdr:cNvSpPr/>
      </xdr:nvSpPr>
      <xdr:spPr>
        <a:xfrm>
          <a:off x="8216265" y="116967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243840</xdr:colOff>
      <xdr:row>71</xdr:row>
      <xdr:rowOff>3810</xdr:rowOff>
    </xdr:from>
    <xdr:to>
      <xdr:col>26</xdr:col>
      <xdr:colOff>314480</xdr:colOff>
      <xdr:row>83</xdr:row>
      <xdr:rowOff>5723</xdr:rowOff>
    </xdr:to>
    <xdr:sp macro="" textlink="">
      <xdr:nvSpPr>
        <xdr:cNvPr id="18" name="正方形/長方形 17">
          <a:extLst>
            <a:ext uri="{FF2B5EF4-FFF2-40B4-BE49-F238E27FC236}">
              <a16:creationId xmlns:a16="http://schemas.microsoft.com/office/drawing/2014/main" id="{00000000-0008-0000-0800-000012000000}"/>
            </a:ext>
          </a:extLst>
        </xdr:cNvPr>
        <xdr:cNvSpPr/>
      </xdr:nvSpPr>
      <xdr:spPr>
        <a:xfrm>
          <a:off x="8216265" y="1516761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71</xdr:row>
      <xdr:rowOff>0</xdr:rowOff>
    </xdr:from>
    <xdr:to>
      <xdr:col>42</xdr:col>
      <xdr:colOff>70640</xdr:colOff>
      <xdr:row>83</xdr:row>
      <xdr:rowOff>1913</xdr:rowOff>
    </xdr:to>
    <xdr:sp macro="" textlink="">
      <xdr:nvSpPr>
        <xdr:cNvPr id="19" name="正方形/長方形 18">
          <a:extLst>
            <a:ext uri="{FF2B5EF4-FFF2-40B4-BE49-F238E27FC236}">
              <a16:creationId xmlns:a16="http://schemas.microsoft.com/office/drawing/2014/main" id="{00000000-0008-0000-0800-000013000000}"/>
            </a:ext>
          </a:extLst>
        </xdr:cNvPr>
        <xdr:cNvSpPr/>
      </xdr:nvSpPr>
      <xdr:spPr>
        <a:xfrm>
          <a:off x="12934950" y="151638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57</xdr:row>
      <xdr:rowOff>0</xdr:rowOff>
    </xdr:from>
    <xdr:to>
      <xdr:col>42</xdr:col>
      <xdr:colOff>70640</xdr:colOff>
      <xdr:row>69</xdr:row>
      <xdr:rowOff>1913</xdr:rowOff>
    </xdr:to>
    <xdr:sp macro="" textlink="">
      <xdr:nvSpPr>
        <xdr:cNvPr id="20" name="正方形/長方形 19">
          <a:extLst>
            <a:ext uri="{FF2B5EF4-FFF2-40B4-BE49-F238E27FC236}">
              <a16:creationId xmlns:a16="http://schemas.microsoft.com/office/drawing/2014/main" id="{00000000-0008-0000-0800-000014000000}"/>
            </a:ext>
          </a:extLst>
        </xdr:cNvPr>
        <xdr:cNvSpPr/>
      </xdr:nvSpPr>
      <xdr:spPr>
        <a:xfrm>
          <a:off x="12934950" y="116967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43</xdr:row>
      <xdr:rowOff>0</xdr:rowOff>
    </xdr:from>
    <xdr:to>
      <xdr:col>42</xdr:col>
      <xdr:colOff>70640</xdr:colOff>
      <xdr:row>55</xdr:row>
      <xdr:rowOff>1913</xdr:rowOff>
    </xdr:to>
    <xdr:sp macro="" textlink="">
      <xdr:nvSpPr>
        <xdr:cNvPr id="21" name="正方形/長方形 20">
          <a:extLst>
            <a:ext uri="{FF2B5EF4-FFF2-40B4-BE49-F238E27FC236}">
              <a16:creationId xmlns:a16="http://schemas.microsoft.com/office/drawing/2014/main" id="{00000000-0008-0000-0800-000015000000}"/>
            </a:ext>
          </a:extLst>
        </xdr:cNvPr>
        <xdr:cNvSpPr/>
      </xdr:nvSpPr>
      <xdr:spPr>
        <a:xfrm>
          <a:off x="12934950" y="82296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29</xdr:row>
      <xdr:rowOff>0</xdr:rowOff>
    </xdr:from>
    <xdr:to>
      <xdr:col>42</xdr:col>
      <xdr:colOff>70640</xdr:colOff>
      <xdr:row>41</xdr:row>
      <xdr:rowOff>1913</xdr:rowOff>
    </xdr:to>
    <xdr:sp macro="" textlink="">
      <xdr:nvSpPr>
        <xdr:cNvPr id="22" name="正方形/長方形 21">
          <a:extLst>
            <a:ext uri="{FF2B5EF4-FFF2-40B4-BE49-F238E27FC236}">
              <a16:creationId xmlns:a16="http://schemas.microsoft.com/office/drawing/2014/main" id="{00000000-0008-0000-0800-000016000000}"/>
            </a:ext>
          </a:extLst>
        </xdr:cNvPr>
        <xdr:cNvSpPr/>
      </xdr:nvSpPr>
      <xdr:spPr>
        <a:xfrm>
          <a:off x="12934950" y="4762500"/>
          <a:ext cx="70640" cy="2973713"/>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28</xdr:row>
      <xdr:rowOff>247135</xdr:rowOff>
    </xdr:from>
    <xdr:to>
      <xdr:col>49</xdr:col>
      <xdr:colOff>312200</xdr:colOff>
      <xdr:row>30</xdr:row>
      <xdr:rowOff>247133</xdr:rowOff>
    </xdr:to>
    <xdr:sp macro="" textlink="">
      <xdr:nvSpPr>
        <xdr:cNvPr id="23" name="正方形/長方形 22">
          <a:extLst>
            <a:ext uri="{FF2B5EF4-FFF2-40B4-BE49-F238E27FC236}">
              <a16:creationId xmlns:a16="http://schemas.microsoft.com/office/drawing/2014/main" id="{00000000-0008-0000-0800-000017000000}"/>
            </a:ext>
          </a:extLst>
        </xdr:cNvPr>
        <xdr:cNvSpPr/>
      </xdr:nvSpPr>
      <xdr:spPr>
        <a:xfrm>
          <a:off x="15375425" y="4761985"/>
          <a:ext cx="72000" cy="495298"/>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31</xdr:row>
      <xdr:rowOff>0</xdr:rowOff>
    </xdr:from>
    <xdr:to>
      <xdr:col>49</xdr:col>
      <xdr:colOff>312200</xdr:colOff>
      <xdr:row>32</xdr:row>
      <xdr:rowOff>247134</xdr:rowOff>
    </xdr:to>
    <xdr:sp macro="" textlink="">
      <xdr:nvSpPr>
        <xdr:cNvPr id="24" name="正方形/長方形 23">
          <a:extLst>
            <a:ext uri="{FF2B5EF4-FFF2-40B4-BE49-F238E27FC236}">
              <a16:creationId xmlns:a16="http://schemas.microsoft.com/office/drawing/2014/main" id="{00000000-0008-0000-0800-000018000000}"/>
            </a:ext>
          </a:extLst>
        </xdr:cNvPr>
        <xdr:cNvSpPr/>
      </xdr:nvSpPr>
      <xdr:spPr>
        <a:xfrm>
          <a:off x="15375425" y="5257800"/>
          <a:ext cx="72000" cy="49478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33</xdr:row>
      <xdr:rowOff>0</xdr:rowOff>
    </xdr:from>
    <xdr:to>
      <xdr:col>49</xdr:col>
      <xdr:colOff>312200</xdr:colOff>
      <xdr:row>34</xdr:row>
      <xdr:rowOff>247134</xdr:rowOff>
    </xdr:to>
    <xdr:sp macro="" textlink="">
      <xdr:nvSpPr>
        <xdr:cNvPr id="25" name="正方形/長方形 24">
          <a:extLst>
            <a:ext uri="{FF2B5EF4-FFF2-40B4-BE49-F238E27FC236}">
              <a16:creationId xmlns:a16="http://schemas.microsoft.com/office/drawing/2014/main" id="{00000000-0008-0000-0800-000019000000}"/>
            </a:ext>
          </a:extLst>
        </xdr:cNvPr>
        <xdr:cNvSpPr/>
      </xdr:nvSpPr>
      <xdr:spPr>
        <a:xfrm>
          <a:off x="15375425" y="5753100"/>
          <a:ext cx="72000" cy="49478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34</xdr:row>
      <xdr:rowOff>247135</xdr:rowOff>
    </xdr:from>
    <xdr:to>
      <xdr:col>49</xdr:col>
      <xdr:colOff>312200</xdr:colOff>
      <xdr:row>36</xdr:row>
      <xdr:rowOff>247134</xdr:rowOff>
    </xdr:to>
    <xdr:sp macro="" textlink="">
      <xdr:nvSpPr>
        <xdr:cNvPr id="26" name="正方形/長方形 25">
          <a:extLst>
            <a:ext uri="{FF2B5EF4-FFF2-40B4-BE49-F238E27FC236}">
              <a16:creationId xmlns:a16="http://schemas.microsoft.com/office/drawing/2014/main" id="{00000000-0008-0000-0800-00001A000000}"/>
            </a:ext>
          </a:extLst>
        </xdr:cNvPr>
        <xdr:cNvSpPr/>
      </xdr:nvSpPr>
      <xdr:spPr>
        <a:xfrm>
          <a:off x="15375425" y="6247885"/>
          <a:ext cx="72000" cy="495299"/>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240200</xdr:colOff>
      <xdr:row>37</xdr:row>
      <xdr:rowOff>0</xdr:rowOff>
    </xdr:from>
    <xdr:to>
      <xdr:col>49</xdr:col>
      <xdr:colOff>312200</xdr:colOff>
      <xdr:row>38</xdr:row>
      <xdr:rowOff>247134</xdr:rowOff>
    </xdr:to>
    <xdr:sp macro="" textlink="">
      <xdr:nvSpPr>
        <xdr:cNvPr id="27" name="正方形/長方形 26">
          <a:extLst>
            <a:ext uri="{FF2B5EF4-FFF2-40B4-BE49-F238E27FC236}">
              <a16:creationId xmlns:a16="http://schemas.microsoft.com/office/drawing/2014/main" id="{00000000-0008-0000-0800-00001B000000}"/>
            </a:ext>
          </a:extLst>
        </xdr:cNvPr>
        <xdr:cNvSpPr/>
      </xdr:nvSpPr>
      <xdr:spPr>
        <a:xfrm>
          <a:off x="15375425" y="6743700"/>
          <a:ext cx="72000" cy="49478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13</xdr:row>
      <xdr:rowOff>248330</xdr:rowOff>
    </xdr:from>
    <xdr:to>
      <xdr:col>42</xdr:col>
      <xdr:colOff>70639</xdr:colOff>
      <xdr:row>20</xdr:row>
      <xdr:rowOff>26100</xdr:rowOff>
    </xdr:to>
    <xdr:sp macro="" textlink="">
      <xdr:nvSpPr>
        <xdr:cNvPr id="28" name="正方形/長方形 27">
          <a:extLst>
            <a:ext uri="{FF2B5EF4-FFF2-40B4-BE49-F238E27FC236}">
              <a16:creationId xmlns:a16="http://schemas.microsoft.com/office/drawing/2014/main" id="{00000000-0008-0000-0800-00001C000000}"/>
            </a:ext>
          </a:extLst>
        </xdr:cNvPr>
        <xdr:cNvSpPr/>
      </xdr:nvSpPr>
      <xdr:spPr>
        <a:xfrm>
          <a:off x="12934950" y="1048430"/>
          <a:ext cx="70639" cy="1511320"/>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0</xdr:colOff>
      <xdr:row>19</xdr:row>
      <xdr:rowOff>216695</xdr:rowOff>
    </xdr:from>
    <xdr:to>
      <xdr:col>42</xdr:col>
      <xdr:colOff>70639</xdr:colOff>
      <xdr:row>26</xdr:row>
      <xdr:rowOff>2289</xdr:rowOff>
    </xdr:to>
    <xdr:sp macro="" textlink="">
      <xdr:nvSpPr>
        <xdr:cNvPr id="29" name="正方形/長方形 28">
          <a:extLst>
            <a:ext uri="{FF2B5EF4-FFF2-40B4-BE49-F238E27FC236}">
              <a16:creationId xmlns:a16="http://schemas.microsoft.com/office/drawing/2014/main" id="{00000000-0008-0000-0800-00001D000000}"/>
            </a:ext>
          </a:extLst>
        </xdr:cNvPr>
        <xdr:cNvSpPr/>
      </xdr:nvSpPr>
      <xdr:spPr>
        <a:xfrm>
          <a:off x="12934950" y="2502695"/>
          <a:ext cx="70639" cy="151914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70639</xdr:colOff>
      <xdr:row>17</xdr:row>
      <xdr:rowOff>11349</xdr:rowOff>
    </xdr:from>
    <xdr:to>
      <xdr:col>49</xdr:col>
      <xdr:colOff>244926</xdr:colOff>
      <xdr:row>17</xdr:row>
      <xdr:rowOff>14751</xdr:rowOff>
    </xdr:to>
    <xdr:cxnSp macro="">
      <xdr:nvCxnSpPr>
        <xdr:cNvPr id="30" name="コネクタ: カギ線 29">
          <a:extLst>
            <a:ext uri="{FF2B5EF4-FFF2-40B4-BE49-F238E27FC236}">
              <a16:creationId xmlns:a16="http://schemas.microsoft.com/office/drawing/2014/main" id="{00000000-0008-0000-0800-00001E000000}"/>
            </a:ext>
          </a:extLst>
        </xdr:cNvPr>
        <xdr:cNvCxnSpPr>
          <a:cxnSpLocks/>
          <a:stCxn id="28" idx="3"/>
          <a:endCxn id="34" idx="1"/>
        </xdr:cNvCxnSpPr>
      </xdr:nvCxnSpPr>
      <xdr:spPr>
        <a:xfrm flipV="1">
          <a:off x="13005589" y="1802049"/>
          <a:ext cx="2374562" cy="3402"/>
        </a:xfrm>
        <a:prstGeom prst="bentConnector3">
          <a:avLst>
            <a:gd name="adj1" fmla="val 50000"/>
          </a:avLst>
        </a:prstGeom>
        <a:ln w="82550">
          <a:solidFill>
            <a:srgbClr val="FF0000"/>
          </a:solidFill>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30616</xdr:colOff>
      <xdr:row>21</xdr:row>
      <xdr:rowOff>5763</xdr:rowOff>
    </xdr:from>
    <xdr:to>
      <xdr:col>49</xdr:col>
      <xdr:colOff>244926</xdr:colOff>
      <xdr:row>22</xdr:row>
      <xdr:rowOff>203702</xdr:rowOff>
    </xdr:to>
    <xdr:cxnSp macro="">
      <xdr:nvCxnSpPr>
        <xdr:cNvPr id="31" name="コネクタ: カギ線 30">
          <a:extLst>
            <a:ext uri="{FF2B5EF4-FFF2-40B4-BE49-F238E27FC236}">
              <a16:creationId xmlns:a16="http://schemas.microsoft.com/office/drawing/2014/main" id="{00000000-0008-0000-0800-00001F000000}"/>
            </a:ext>
          </a:extLst>
        </xdr:cNvPr>
        <xdr:cNvCxnSpPr/>
      </xdr:nvCxnSpPr>
      <xdr:spPr>
        <a:xfrm>
          <a:off x="12965566" y="2787063"/>
          <a:ext cx="2414585" cy="445589"/>
        </a:xfrm>
        <a:prstGeom prst="bentConnector3">
          <a:avLst>
            <a:gd name="adj1" fmla="val 76785"/>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70640</xdr:colOff>
      <xdr:row>35</xdr:row>
      <xdr:rowOff>247135</xdr:rowOff>
    </xdr:from>
    <xdr:to>
      <xdr:col>49</xdr:col>
      <xdr:colOff>240200</xdr:colOff>
      <xdr:row>63</xdr:row>
      <xdr:rowOff>957</xdr:rowOff>
    </xdr:to>
    <xdr:cxnSp macro="">
      <xdr:nvCxnSpPr>
        <xdr:cNvPr id="32" name="コネクタ: カギ線 31">
          <a:extLst>
            <a:ext uri="{FF2B5EF4-FFF2-40B4-BE49-F238E27FC236}">
              <a16:creationId xmlns:a16="http://schemas.microsoft.com/office/drawing/2014/main" id="{00000000-0008-0000-0800-000020000000}"/>
            </a:ext>
          </a:extLst>
        </xdr:cNvPr>
        <xdr:cNvCxnSpPr>
          <a:cxnSpLocks/>
          <a:stCxn id="20" idx="3"/>
          <a:endCxn id="26" idx="1"/>
        </xdr:cNvCxnSpPr>
      </xdr:nvCxnSpPr>
      <xdr:spPr>
        <a:xfrm flipV="1">
          <a:off x="13005590" y="6495535"/>
          <a:ext cx="2369835" cy="6688022"/>
        </a:xfrm>
        <a:prstGeom prst="bentConnector3">
          <a:avLst>
            <a:gd name="adj1" fmla="val 40363"/>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70640</xdr:colOff>
      <xdr:row>37</xdr:row>
      <xdr:rowOff>247732</xdr:rowOff>
    </xdr:from>
    <xdr:to>
      <xdr:col>49</xdr:col>
      <xdr:colOff>240200</xdr:colOff>
      <xdr:row>77</xdr:row>
      <xdr:rowOff>957</xdr:rowOff>
    </xdr:to>
    <xdr:cxnSp macro="">
      <xdr:nvCxnSpPr>
        <xdr:cNvPr id="33" name="コネクタ: カギ線 32">
          <a:extLst>
            <a:ext uri="{FF2B5EF4-FFF2-40B4-BE49-F238E27FC236}">
              <a16:creationId xmlns:a16="http://schemas.microsoft.com/office/drawing/2014/main" id="{00000000-0008-0000-0800-000021000000}"/>
            </a:ext>
          </a:extLst>
        </xdr:cNvPr>
        <xdr:cNvCxnSpPr>
          <a:cxnSpLocks/>
          <a:stCxn id="19" idx="3"/>
          <a:endCxn id="27" idx="1"/>
        </xdr:cNvCxnSpPr>
      </xdr:nvCxnSpPr>
      <xdr:spPr>
        <a:xfrm flipV="1">
          <a:off x="13005590" y="6991432"/>
          <a:ext cx="2369835" cy="9659225"/>
        </a:xfrm>
        <a:prstGeom prst="bentConnector3">
          <a:avLst>
            <a:gd name="adj1" fmla="val 55816"/>
          </a:avLst>
        </a:prstGeom>
        <a:ln w="82550">
          <a:headEnd w="med" len="lg"/>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244926</xdr:colOff>
      <xdr:row>14</xdr:row>
      <xdr:rowOff>0</xdr:rowOff>
    </xdr:from>
    <xdr:to>
      <xdr:col>50</xdr:col>
      <xdr:colOff>2601</xdr:colOff>
      <xdr:row>20</xdr:row>
      <xdr:rowOff>22698</xdr:rowOff>
    </xdr:to>
    <xdr:sp macro="" textlink="">
      <xdr:nvSpPr>
        <xdr:cNvPr id="34" name="正方形/長方形 33">
          <a:extLst>
            <a:ext uri="{FF2B5EF4-FFF2-40B4-BE49-F238E27FC236}">
              <a16:creationId xmlns:a16="http://schemas.microsoft.com/office/drawing/2014/main" id="{00000000-0008-0000-0800-000022000000}"/>
            </a:ext>
          </a:extLst>
        </xdr:cNvPr>
        <xdr:cNvSpPr/>
      </xdr:nvSpPr>
      <xdr:spPr>
        <a:xfrm>
          <a:off x="15380151" y="1047750"/>
          <a:ext cx="72000" cy="1508598"/>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49</xdr:col>
      <xdr:colOff>244926</xdr:colOff>
      <xdr:row>19</xdr:row>
      <xdr:rowOff>213293</xdr:rowOff>
    </xdr:from>
    <xdr:to>
      <xdr:col>50</xdr:col>
      <xdr:colOff>2601</xdr:colOff>
      <xdr:row>25</xdr:row>
      <xdr:rowOff>243815</xdr:rowOff>
    </xdr:to>
    <xdr:sp macro="" textlink="">
      <xdr:nvSpPr>
        <xdr:cNvPr id="35" name="正方形/長方形 34">
          <a:extLst>
            <a:ext uri="{FF2B5EF4-FFF2-40B4-BE49-F238E27FC236}">
              <a16:creationId xmlns:a16="http://schemas.microsoft.com/office/drawing/2014/main" id="{00000000-0008-0000-0800-000023000000}"/>
            </a:ext>
          </a:extLst>
        </xdr:cNvPr>
        <xdr:cNvSpPr/>
      </xdr:nvSpPr>
      <xdr:spPr>
        <a:xfrm>
          <a:off x="15380151" y="2499293"/>
          <a:ext cx="72000" cy="1516422"/>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302174</xdr:colOff>
      <xdr:row>40</xdr:row>
      <xdr:rowOff>0</xdr:rowOff>
    </xdr:from>
    <xdr:to>
      <xdr:col>11</xdr:col>
      <xdr:colOff>294594</xdr:colOff>
      <xdr:row>40</xdr:row>
      <xdr:rowOff>0</xdr:rowOff>
    </xdr:to>
    <xdr:cxnSp macro="">
      <xdr:nvCxnSpPr>
        <xdr:cNvPr id="36" name="直線矢印コネクタ 35">
          <a:extLst>
            <a:ext uri="{FF2B5EF4-FFF2-40B4-BE49-F238E27FC236}">
              <a16:creationId xmlns:a16="http://schemas.microsoft.com/office/drawing/2014/main" id="{00000000-0008-0000-0800-000024000000}"/>
            </a:ext>
          </a:extLst>
        </xdr:cNvPr>
        <xdr:cNvCxnSpPr/>
      </xdr:nvCxnSpPr>
      <xdr:spPr>
        <a:xfrm>
          <a:off x="2627588" y="7790793"/>
          <a:ext cx="938351" cy="0"/>
        </a:xfrm>
        <a:prstGeom prst="straightConnector1">
          <a:avLst/>
        </a:prstGeom>
        <a:ln w="76200">
          <a:solidFill>
            <a:srgbClr val="FF0000"/>
          </a:solidFill>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302174</xdr:colOff>
      <xdr:row>42</xdr:row>
      <xdr:rowOff>3</xdr:rowOff>
    </xdr:from>
    <xdr:to>
      <xdr:col>11</xdr:col>
      <xdr:colOff>294594</xdr:colOff>
      <xdr:row>42</xdr:row>
      <xdr:rowOff>3</xdr:rowOff>
    </xdr:to>
    <xdr:cxnSp macro="">
      <xdr:nvCxnSpPr>
        <xdr:cNvPr id="37" name="直線矢印コネクタ 36">
          <a:extLst>
            <a:ext uri="{FF2B5EF4-FFF2-40B4-BE49-F238E27FC236}">
              <a16:creationId xmlns:a16="http://schemas.microsoft.com/office/drawing/2014/main" id="{00000000-0008-0000-0800-000025000000}"/>
            </a:ext>
          </a:extLst>
        </xdr:cNvPr>
        <xdr:cNvCxnSpPr/>
      </xdr:nvCxnSpPr>
      <xdr:spPr>
        <a:xfrm>
          <a:off x="2627588" y="8290037"/>
          <a:ext cx="938351" cy="0"/>
        </a:xfrm>
        <a:prstGeom prst="straightConnector1">
          <a:avLst/>
        </a:prstGeom>
        <a:ln w="76200">
          <a:tailEnd type="triangle" w="med"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2</xdr:row>
      <xdr:rowOff>95250</xdr:rowOff>
    </xdr:from>
    <xdr:to>
      <xdr:col>65</xdr:col>
      <xdr:colOff>174625</xdr:colOff>
      <xdr:row>27</xdr:row>
      <xdr:rowOff>206375</xdr:rowOff>
    </xdr:to>
    <xdr:sp macro="" textlink="">
      <xdr:nvSpPr>
        <xdr:cNvPr id="38" name="四角形: 角を丸くする 37">
          <a:extLst>
            <a:ext uri="{FF2B5EF4-FFF2-40B4-BE49-F238E27FC236}">
              <a16:creationId xmlns:a16="http://schemas.microsoft.com/office/drawing/2014/main" id="{00000000-0008-0000-0800-000026000000}"/>
            </a:ext>
          </a:extLst>
        </xdr:cNvPr>
        <xdr:cNvSpPr/>
      </xdr:nvSpPr>
      <xdr:spPr>
        <a:xfrm>
          <a:off x="47625" y="400050"/>
          <a:ext cx="20224750" cy="4073525"/>
        </a:xfrm>
        <a:prstGeom prst="roundRect">
          <a:avLst/>
        </a:prstGeom>
        <a:noFill/>
        <a:ln w="50800">
          <a:solidFill>
            <a:srgbClr val="92D05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0</xdr:colOff>
      <xdr:row>15</xdr:row>
      <xdr:rowOff>0</xdr:rowOff>
    </xdr:from>
    <xdr:to>
      <xdr:col>7</xdr:col>
      <xdr:colOff>147636</xdr:colOff>
      <xdr:row>16</xdr:row>
      <xdr:rowOff>1437</xdr:rowOff>
    </xdr:to>
    <xdr:sp macro="" textlink="">
      <xdr:nvSpPr>
        <xdr:cNvPr id="39" name="テキスト ボックス 38">
          <a:extLst>
            <a:ext uri="{FF2B5EF4-FFF2-40B4-BE49-F238E27FC236}">
              <a16:creationId xmlns:a16="http://schemas.microsoft.com/office/drawing/2014/main" id="{00000000-0008-0000-0800-000027000000}"/>
            </a:ext>
          </a:extLst>
        </xdr:cNvPr>
        <xdr:cNvSpPr txBox="1"/>
      </xdr:nvSpPr>
      <xdr:spPr>
        <a:xfrm>
          <a:off x="2000250" y="12954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⑧</a:t>
          </a:r>
        </a:p>
      </xdr:txBody>
    </xdr:sp>
    <xdr:clientData/>
  </xdr:twoCellAnchor>
  <xdr:twoCellAnchor>
    <xdr:from>
      <xdr:col>7</xdr:col>
      <xdr:colOff>0</xdr:colOff>
      <xdr:row>16</xdr:row>
      <xdr:rowOff>0</xdr:rowOff>
    </xdr:from>
    <xdr:to>
      <xdr:col>7</xdr:col>
      <xdr:colOff>147636</xdr:colOff>
      <xdr:row>17</xdr:row>
      <xdr:rowOff>1438</xdr:rowOff>
    </xdr:to>
    <xdr:sp macro="" textlink="">
      <xdr:nvSpPr>
        <xdr:cNvPr id="40" name="テキスト ボックス 39">
          <a:extLst>
            <a:ext uri="{FF2B5EF4-FFF2-40B4-BE49-F238E27FC236}">
              <a16:creationId xmlns:a16="http://schemas.microsoft.com/office/drawing/2014/main" id="{00000000-0008-0000-0800-000028000000}"/>
            </a:ext>
          </a:extLst>
        </xdr:cNvPr>
        <xdr:cNvSpPr txBox="1"/>
      </xdr:nvSpPr>
      <xdr:spPr>
        <a:xfrm>
          <a:off x="2000250" y="154305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⑨</a:t>
          </a:r>
        </a:p>
      </xdr:txBody>
    </xdr:sp>
    <xdr:clientData/>
  </xdr:twoCellAnchor>
  <xdr:twoCellAnchor>
    <xdr:from>
      <xdr:col>9</xdr:col>
      <xdr:colOff>315264</xdr:colOff>
      <xdr:row>17</xdr:row>
      <xdr:rowOff>0</xdr:rowOff>
    </xdr:from>
    <xdr:to>
      <xdr:col>10</xdr:col>
      <xdr:colOff>147636</xdr:colOff>
      <xdr:row>18</xdr:row>
      <xdr:rowOff>1437</xdr:rowOff>
    </xdr:to>
    <xdr:sp macro="" textlink="">
      <xdr:nvSpPr>
        <xdr:cNvPr id="41" name="テキスト ボックス 40">
          <a:extLst>
            <a:ext uri="{FF2B5EF4-FFF2-40B4-BE49-F238E27FC236}">
              <a16:creationId xmlns:a16="http://schemas.microsoft.com/office/drawing/2014/main" id="{00000000-0008-0000-0800-000029000000}"/>
            </a:ext>
          </a:extLst>
        </xdr:cNvPr>
        <xdr:cNvSpPr txBox="1"/>
      </xdr:nvSpPr>
      <xdr:spPr>
        <a:xfrm>
          <a:off x="2944164" y="1790700"/>
          <a:ext cx="146697"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①</a:t>
          </a:r>
        </a:p>
      </xdr:txBody>
    </xdr:sp>
    <xdr:clientData/>
  </xdr:twoCellAnchor>
  <xdr:twoCellAnchor>
    <xdr:from>
      <xdr:col>9</xdr:col>
      <xdr:colOff>315264</xdr:colOff>
      <xdr:row>19</xdr:row>
      <xdr:rowOff>0</xdr:rowOff>
    </xdr:from>
    <xdr:to>
      <xdr:col>10</xdr:col>
      <xdr:colOff>147636</xdr:colOff>
      <xdr:row>20</xdr:row>
      <xdr:rowOff>1438</xdr:rowOff>
    </xdr:to>
    <xdr:sp macro="" textlink="">
      <xdr:nvSpPr>
        <xdr:cNvPr id="42" name="テキスト ボックス 41">
          <a:extLst>
            <a:ext uri="{FF2B5EF4-FFF2-40B4-BE49-F238E27FC236}">
              <a16:creationId xmlns:a16="http://schemas.microsoft.com/office/drawing/2014/main" id="{00000000-0008-0000-0800-00002A000000}"/>
            </a:ext>
          </a:extLst>
        </xdr:cNvPr>
        <xdr:cNvSpPr txBox="1"/>
      </xdr:nvSpPr>
      <xdr:spPr>
        <a:xfrm>
          <a:off x="2944164" y="2286000"/>
          <a:ext cx="146697"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②</a:t>
          </a:r>
        </a:p>
      </xdr:txBody>
    </xdr:sp>
    <xdr:clientData/>
  </xdr:twoCellAnchor>
  <xdr:twoCellAnchor>
    <xdr:from>
      <xdr:col>13</xdr:col>
      <xdr:colOff>0</xdr:colOff>
      <xdr:row>15</xdr:row>
      <xdr:rowOff>0</xdr:rowOff>
    </xdr:from>
    <xdr:to>
      <xdr:col>13</xdr:col>
      <xdr:colOff>147636</xdr:colOff>
      <xdr:row>16</xdr:row>
      <xdr:rowOff>1437</xdr:rowOff>
    </xdr:to>
    <xdr:sp macro="" textlink="">
      <xdr:nvSpPr>
        <xdr:cNvPr id="43" name="テキスト ボックス 42">
          <a:extLst>
            <a:ext uri="{FF2B5EF4-FFF2-40B4-BE49-F238E27FC236}">
              <a16:creationId xmlns:a16="http://schemas.microsoft.com/office/drawing/2014/main" id="{00000000-0008-0000-0800-00002B000000}"/>
            </a:ext>
          </a:extLst>
        </xdr:cNvPr>
        <xdr:cNvSpPr txBox="1"/>
      </xdr:nvSpPr>
      <xdr:spPr>
        <a:xfrm>
          <a:off x="3886200" y="12954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③</a:t>
          </a:r>
        </a:p>
      </xdr:txBody>
    </xdr:sp>
    <xdr:clientData/>
  </xdr:twoCellAnchor>
  <xdr:twoCellAnchor>
    <xdr:from>
      <xdr:col>38</xdr:col>
      <xdr:colOff>315264</xdr:colOff>
      <xdr:row>15</xdr:row>
      <xdr:rowOff>0</xdr:rowOff>
    </xdr:from>
    <xdr:to>
      <xdr:col>39</xdr:col>
      <xdr:colOff>147636</xdr:colOff>
      <xdr:row>16</xdr:row>
      <xdr:rowOff>1437</xdr:rowOff>
    </xdr:to>
    <xdr:sp macro="" textlink="">
      <xdr:nvSpPr>
        <xdr:cNvPr id="44" name="テキスト ボックス 43">
          <a:extLst>
            <a:ext uri="{FF2B5EF4-FFF2-40B4-BE49-F238E27FC236}">
              <a16:creationId xmlns:a16="http://schemas.microsoft.com/office/drawing/2014/main" id="{00000000-0008-0000-0800-00002C000000}"/>
            </a:ext>
          </a:extLst>
        </xdr:cNvPr>
        <xdr:cNvSpPr txBox="1"/>
      </xdr:nvSpPr>
      <xdr:spPr>
        <a:xfrm>
          <a:off x="11992914" y="1295400"/>
          <a:ext cx="146697"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④</a:t>
          </a:r>
        </a:p>
      </xdr:txBody>
    </xdr:sp>
    <xdr:clientData/>
  </xdr:twoCellAnchor>
  <xdr:twoCellAnchor>
    <xdr:from>
      <xdr:col>62</xdr:col>
      <xdr:colOff>0</xdr:colOff>
      <xdr:row>20</xdr:row>
      <xdr:rowOff>28574</xdr:rowOff>
    </xdr:from>
    <xdr:to>
      <xdr:col>62</xdr:col>
      <xdr:colOff>209550</xdr:colOff>
      <xdr:row>20</xdr:row>
      <xdr:rowOff>209549</xdr:rowOff>
    </xdr:to>
    <xdr:sp macro="" textlink="">
      <xdr:nvSpPr>
        <xdr:cNvPr id="45" name="テキスト ボックス 44">
          <a:extLst>
            <a:ext uri="{FF2B5EF4-FFF2-40B4-BE49-F238E27FC236}">
              <a16:creationId xmlns:a16="http://schemas.microsoft.com/office/drawing/2014/main" id="{00000000-0008-0000-0800-00002D000000}"/>
            </a:ext>
          </a:extLst>
        </xdr:cNvPr>
        <xdr:cNvSpPr txBox="1"/>
      </xdr:nvSpPr>
      <xdr:spPr>
        <a:xfrm>
          <a:off x="19154775" y="2809874"/>
          <a:ext cx="209550" cy="180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⑤</a:t>
          </a:r>
        </a:p>
      </xdr:txBody>
    </xdr:sp>
    <xdr:clientData/>
  </xdr:twoCellAnchor>
  <xdr:twoCellAnchor>
    <xdr:from>
      <xdr:col>62</xdr:col>
      <xdr:colOff>0</xdr:colOff>
      <xdr:row>18</xdr:row>
      <xdr:rowOff>0</xdr:rowOff>
    </xdr:from>
    <xdr:to>
      <xdr:col>62</xdr:col>
      <xdr:colOff>147636</xdr:colOff>
      <xdr:row>19</xdr:row>
      <xdr:rowOff>1437</xdr:rowOff>
    </xdr:to>
    <xdr:sp macro="" textlink="">
      <xdr:nvSpPr>
        <xdr:cNvPr id="46" name="テキスト ボックス 45">
          <a:extLst>
            <a:ext uri="{FF2B5EF4-FFF2-40B4-BE49-F238E27FC236}">
              <a16:creationId xmlns:a16="http://schemas.microsoft.com/office/drawing/2014/main" id="{00000000-0008-0000-0800-00002E000000}"/>
            </a:ext>
          </a:extLst>
        </xdr:cNvPr>
        <xdr:cNvSpPr txBox="1"/>
      </xdr:nvSpPr>
      <xdr:spPr>
        <a:xfrm>
          <a:off x="19154775" y="203835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⑭</a:t>
          </a:r>
        </a:p>
      </xdr:txBody>
    </xdr:sp>
    <xdr:clientData/>
  </xdr:twoCellAnchor>
  <xdr:twoCellAnchor>
    <xdr:from>
      <xdr:col>62</xdr:col>
      <xdr:colOff>0</xdr:colOff>
      <xdr:row>21</xdr:row>
      <xdr:rowOff>248186</xdr:rowOff>
    </xdr:from>
    <xdr:to>
      <xdr:col>62</xdr:col>
      <xdr:colOff>147636</xdr:colOff>
      <xdr:row>23</xdr:row>
      <xdr:rowOff>1437</xdr:rowOff>
    </xdr:to>
    <xdr:sp macro="" textlink="">
      <xdr:nvSpPr>
        <xdr:cNvPr id="47" name="テキスト ボックス 46">
          <a:extLst>
            <a:ext uri="{FF2B5EF4-FFF2-40B4-BE49-F238E27FC236}">
              <a16:creationId xmlns:a16="http://schemas.microsoft.com/office/drawing/2014/main" id="{00000000-0008-0000-0800-00002F000000}"/>
            </a:ext>
          </a:extLst>
        </xdr:cNvPr>
        <xdr:cNvSpPr txBox="1"/>
      </xdr:nvSpPr>
      <xdr:spPr>
        <a:xfrm>
          <a:off x="19154775" y="3029486"/>
          <a:ext cx="147636" cy="248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⑮</a:t>
          </a:r>
        </a:p>
      </xdr:txBody>
    </xdr:sp>
    <xdr:clientData/>
  </xdr:twoCellAnchor>
  <xdr:twoCellAnchor>
    <xdr:from>
      <xdr:col>7</xdr:col>
      <xdr:colOff>0</xdr:colOff>
      <xdr:row>93</xdr:row>
      <xdr:rowOff>0</xdr:rowOff>
    </xdr:from>
    <xdr:to>
      <xdr:col>7</xdr:col>
      <xdr:colOff>147636</xdr:colOff>
      <xdr:row>94</xdr:row>
      <xdr:rowOff>1437</xdr:rowOff>
    </xdr:to>
    <xdr:sp macro="" textlink="">
      <xdr:nvSpPr>
        <xdr:cNvPr id="48" name="テキスト ボックス 47">
          <a:extLst>
            <a:ext uri="{FF2B5EF4-FFF2-40B4-BE49-F238E27FC236}">
              <a16:creationId xmlns:a16="http://schemas.microsoft.com/office/drawing/2014/main" id="{00000000-0008-0000-0800-000030000000}"/>
            </a:ext>
          </a:extLst>
        </xdr:cNvPr>
        <xdr:cNvSpPr txBox="1"/>
      </xdr:nvSpPr>
      <xdr:spPr>
        <a:xfrm>
          <a:off x="2000250" y="206121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⑧</a:t>
          </a:r>
          <a:endParaRPr kumimoji="1" lang="en-US" altLang="ja-JP" sz="900" b="1">
            <a:solidFill>
              <a:schemeClr val="accent5">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0</xdr:colOff>
      <xdr:row>94</xdr:row>
      <xdr:rowOff>0</xdr:rowOff>
    </xdr:from>
    <xdr:to>
      <xdr:col>7</xdr:col>
      <xdr:colOff>147636</xdr:colOff>
      <xdr:row>95</xdr:row>
      <xdr:rowOff>1438</xdr:rowOff>
    </xdr:to>
    <xdr:sp macro="" textlink="">
      <xdr:nvSpPr>
        <xdr:cNvPr id="49" name="テキスト ボックス 48">
          <a:extLst>
            <a:ext uri="{FF2B5EF4-FFF2-40B4-BE49-F238E27FC236}">
              <a16:creationId xmlns:a16="http://schemas.microsoft.com/office/drawing/2014/main" id="{00000000-0008-0000-0800-000031000000}"/>
            </a:ext>
          </a:extLst>
        </xdr:cNvPr>
        <xdr:cNvSpPr txBox="1"/>
      </xdr:nvSpPr>
      <xdr:spPr>
        <a:xfrm>
          <a:off x="2000250" y="2085975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⑨</a:t>
          </a:r>
        </a:p>
      </xdr:txBody>
    </xdr:sp>
    <xdr:clientData/>
  </xdr:twoCellAnchor>
  <xdr:twoCellAnchor>
    <xdr:from>
      <xdr:col>9</xdr:col>
      <xdr:colOff>315264</xdr:colOff>
      <xdr:row>95</xdr:row>
      <xdr:rowOff>0</xdr:rowOff>
    </xdr:from>
    <xdr:to>
      <xdr:col>10</xdr:col>
      <xdr:colOff>147636</xdr:colOff>
      <xdr:row>96</xdr:row>
      <xdr:rowOff>1437</xdr:rowOff>
    </xdr:to>
    <xdr:sp macro="" textlink="">
      <xdr:nvSpPr>
        <xdr:cNvPr id="50" name="テキスト ボックス 49">
          <a:extLst>
            <a:ext uri="{FF2B5EF4-FFF2-40B4-BE49-F238E27FC236}">
              <a16:creationId xmlns:a16="http://schemas.microsoft.com/office/drawing/2014/main" id="{00000000-0008-0000-0800-000032000000}"/>
            </a:ext>
          </a:extLst>
        </xdr:cNvPr>
        <xdr:cNvSpPr txBox="1"/>
      </xdr:nvSpPr>
      <xdr:spPr>
        <a:xfrm>
          <a:off x="2944164" y="21107400"/>
          <a:ext cx="146697"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①</a:t>
          </a:r>
        </a:p>
      </xdr:txBody>
    </xdr:sp>
    <xdr:clientData/>
  </xdr:twoCellAnchor>
  <xdr:twoCellAnchor>
    <xdr:from>
      <xdr:col>9</xdr:col>
      <xdr:colOff>315264</xdr:colOff>
      <xdr:row>97</xdr:row>
      <xdr:rowOff>0</xdr:rowOff>
    </xdr:from>
    <xdr:to>
      <xdr:col>10</xdr:col>
      <xdr:colOff>147636</xdr:colOff>
      <xdr:row>98</xdr:row>
      <xdr:rowOff>1438</xdr:rowOff>
    </xdr:to>
    <xdr:sp macro="" textlink="">
      <xdr:nvSpPr>
        <xdr:cNvPr id="51" name="テキスト ボックス 50">
          <a:extLst>
            <a:ext uri="{FF2B5EF4-FFF2-40B4-BE49-F238E27FC236}">
              <a16:creationId xmlns:a16="http://schemas.microsoft.com/office/drawing/2014/main" id="{00000000-0008-0000-0800-000033000000}"/>
            </a:ext>
          </a:extLst>
        </xdr:cNvPr>
        <xdr:cNvSpPr txBox="1"/>
      </xdr:nvSpPr>
      <xdr:spPr>
        <a:xfrm>
          <a:off x="2944164" y="21602700"/>
          <a:ext cx="146697"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②</a:t>
          </a:r>
        </a:p>
      </xdr:txBody>
    </xdr:sp>
    <xdr:clientData/>
  </xdr:twoCellAnchor>
  <xdr:twoCellAnchor>
    <xdr:from>
      <xdr:col>13</xdr:col>
      <xdr:colOff>0</xdr:colOff>
      <xdr:row>93</xdr:row>
      <xdr:rowOff>0</xdr:rowOff>
    </xdr:from>
    <xdr:to>
      <xdr:col>13</xdr:col>
      <xdr:colOff>147636</xdr:colOff>
      <xdr:row>94</xdr:row>
      <xdr:rowOff>1437</xdr:rowOff>
    </xdr:to>
    <xdr:sp macro="" textlink="">
      <xdr:nvSpPr>
        <xdr:cNvPr id="52" name="テキスト ボックス 51">
          <a:extLst>
            <a:ext uri="{FF2B5EF4-FFF2-40B4-BE49-F238E27FC236}">
              <a16:creationId xmlns:a16="http://schemas.microsoft.com/office/drawing/2014/main" id="{00000000-0008-0000-0800-000034000000}"/>
            </a:ext>
          </a:extLst>
        </xdr:cNvPr>
        <xdr:cNvSpPr txBox="1"/>
      </xdr:nvSpPr>
      <xdr:spPr>
        <a:xfrm>
          <a:off x="3886200" y="206121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③</a:t>
          </a:r>
        </a:p>
      </xdr:txBody>
    </xdr:sp>
    <xdr:clientData/>
  </xdr:twoCellAnchor>
  <xdr:twoCellAnchor>
    <xdr:from>
      <xdr:col>38</xdr:col>
      <xdr:colOff>315264</xdr:colOff>
      <xdr:row>93</xdr:row>
      <xdr:rowOff>0</xdr:rowOff>
    </xdr:from>
    <xdr:to>
      <xdr:col>39</xdr:col>
      <xdr:colOff>147636</xdr:colOff>
      <xdr:row>94</xdr:row>
      <xdr:rowOff>1437</xdr:rowOff>
    </xdr:to>
    <xdr:sp macro="" textlink="">
      <xdr:nvSpPr>
        <xdr:cNvPr id="53" name="テキスト ボックス 52">
          <a:extLst>
            <a:ext uri="{FF2B5EF4-FFF2-40B4-BE49-F238E27FC236}">
              <a16:creationId xmlns:a16="http://schemas.microsoft.com/office/drawing/2014/main" id="{00000000-0008-0000-0800-000035000000}"/>
            </a:ext>
          </a:extLst>
        </xdr:cNvPr>
        <xdr:cNvSpPr txBox="1"/>
      </xdr:nvSpPr>
      <xdr:spPr>
        <a:xfrm>
          <a:off x="11992914" y="20612100"/>
          <a:ext cx="146697"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④</a:t>
          </a:r>
        </a:p>
      </xdr:txBody>
    </xdr:sp>
    <xdr:clientData/>
  </xdr:twoCellAnchor>
  <xdr:twoCellAnchor>
    <xdr:from>
      <xdr:col>62</xdr:col>
      <xdr:colOff>0</xdr:colOff>
      <xdr:row>98</xdr:row>
      <xdr:rowOff>19050</xdr:rowOff>
    </xdr:from>
    <xdr:to>
      <xdr:col>62</xdr:col>
      <xdr:colOff>147636</xdr:colOff>
      <xdr:row>99</xdr:row>
      <xdr:rowOff>20487</xdr:rowOff>
    </xdr:to>
    <xdr:sp macro="" textlink="">
      <xdr:nvSpPr>
        <xdr:cNvPr id="56" name="テキスト ボックス 55">
          <a:extLst>
            <a:ext uri="{FF2B5EF4-FFF2-40B4-BE49-F238E27FC236}">
              <a16:creationId xmlns:a16="http://schemas.microsoft.com/office/drawing/2014/main" id="{00000000-0008-0000-0800-000038000000}"/>
            </a:ext>
          </a:extLst>
        </xdr:cNvPr>
        <xdr:cNvSpPr txBox="1"/>
      </xdr:nvSpPr>
      <xdr:spPr>
        <a:xfrm>
          <a:off x="19154775" y="2211705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⑤</a:t>
          </a:r>
        </a:p>
      </xdr:txBody>
    </xdr:sp>
    <xdr:clientData/>
  </xdr:twoCellAnchor>
  <xdr:twoCellAnchor>
    <xdr:from>
      <xdr:col>62</xdr:col>
      <xdr:colOff>0</xdr:colOff>
      <xdr:row>96</xdr:row>
      <xdr:rowOff>0</xdr:rowOff>
    </xdr:from>
    <xdr:to>
      <xdr:col>62</xdr:col>
      <xdr:colOff>147636</xdr:colOff>
      <xdr:row>97</xdr:row>
      <xdr:rowOff>1437</xdr:rowOff>
    </xdr:to>
    <xdr:sp macro="" textlink="">
      <xdr:nvSpPr>
        <xdr:cNvPr id="57" name="テキスト ボックス 56">
          <a:extLst>
            <a:ext uri="{FF2B5EF4-FFF2-40B4-BE49-F238E27FC236}">
              <a16:creationId xmlns:a16="http://schemas.microsoft.com/office/drawing/2014/main" id="{00000000-0008-0000-0800-000039000000}"/>
            </a:ext>
          </a:extLst>
        </xdr:cNvPr>
        <xdr:cNvSpPr txBox="1"/>
      </xdr:nvSpPr>
      <xdr:spPr>
        <a:xfrm>
          <a:off x="19154775" y="2135505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⑭</a:t>
          </a:r>
        </a:p>
      </xdr:txBody>
    </xdr:sp>
    <xdr:clientData/>
  </xdr:twoCellAnchor>
  <xdr:twoCellAnchor>
    <xdr:from>
      <xdr:col>62</xdr:col>
      <xdr:colOff>0</xdr:colOff>
      <xdr:row>99</xdr:row>
      <xdr:rowOff>248186</xdr:rowOff>
    </xdr:from>
    <xdr:to>
      <xdr:col>62</xdr:col>
      <xdr:colOff>147636</xdr:colOff>
      <xdr:row>101</xdr:row>
      <xdr:rowOff>1437</xdr:rowOff>
    </xdr:to>
    <xdr:sp macro="" textlink="">
      <xdr:nvSpPr>
        <xdr:cNvPr id="58" name="テキスト ボックス 57">
          <a:extLst>
            <a:ext uri="{FF2B5EF4-FFF2-40B4-BE49-F238E27FC236}">
              <a16:creationId xmlns:a16="http://schemas.microsoft.com/office/drawing/2014/main" id="{00000000-0008-0000-0800-00003A000000}"/>
            </a:ext>
          </a:extLst>
        </xdr:cNvPr>
        <xdr:cNvSpPr txBox="1"/>
      </xdr:nvSpPr>
      <xdr:spPr>
        <a:xfrm>
          <a:off x="19154775" y="22346186"/>
          <a:ext cx="147636" cy="248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⑮</a:t>
          </a:r>
        </a:p>
      </xdr:txBody>
    </xdr:sp>
    <xdr:clientData/>
  </xdr:twoCellAnchor>
  <xdr:twoCellAnchor>
    <xdr:from>
      <xdr:col>59</xdr:col>
      <xdr:colOff>0</xdr:colOff>
      <xdr:row>97</xdr:row>
      <xdr:rowOff>0</xdr:rowOff>
    </xdr:from>
    <xdr:to>
      <xdr:col>59</xdr:col>
      <xdr:colOff>147636</xdr:colOff>
      <xdr:row>98</xdr:row>
      <xdr:rowOff>1437</xdr:rowOff>
    </xdr:to>
    <xdr:sp macro="" textlink="">
      <xdr:nvSpPr>
        <xdr:cNvPr id="59" name="テキスト ボックス 58">
          <a:extLst>
            <a:ext uri="{FF2B5EF4-FFF2-40B4-BE49-F238E27FC236}">
              <a16:creationId xmlns:a16="http://schemas.microsoft.com/office/drawing/2014/main" id="{00000000-0008-0000-0800-00003B000000}"/>
            </a:ext>
          </a:extLst>
        </xdr:cNvPr>
        <xdr:cNvSpPr txBox="1"/>
      </xdr:nvSpPr>
      <xdr:spPr>
        <a:xfrm>
          <a:off x="18211800" y="216027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⑥</a:t>
          </a:r>
        </a:p>
      </xdr:txBody>
    </xdr:sp>
    <xdr:clientData/>
  </xdr:twoCellAnchor>
  <xdr:twoCellAnchor>
    <xdr:from>
      <xdr:col>59</xdr:col>
      <xdr:colOff>0</xdr:colOff>
      <xdr:row>100</xdr:row>
      <xdr:rowOff>248186</xdr:rowOff>
    </xdr:from>
    <xdr:to>
      <xdr:col>59</xdr:col>
      <xdr:colOff>147636</xdr:colOff>
      <xdr:row>102</xdr:row>
      <xdr:rowOff>1437</xdr:rowOff>
    </xdr:to>
    <xdr:sp macro="" textlink="">
      <xdr:nvSpPr>
        <xdr:cNvPr id="60" name="テキスト ボックス 59">
          <a:extLst>
            <a:ext uri="{FF2B5EF4-FFF2-40B4-BE49-F238E27FC236}">
              <a16:creationId xmlns:a16="http://schemas.microsoft.com/office/drawing/2014/main" id="{00000000-0008-0000-0800-00003C000000}"/>
            </a:ext>
          </a:extLst>
        </xdr:cNvPr>
        <xdr:cNvSpPr txBox="1"/>
      </xdr:nvSpPr>
      <xdr:spPr>
        <a:xfrm>
          <a:off x="18211800" y="22593836"/>
          <a:ext cx="147636" cy="248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⑦</a:t>
          </a:r>
        </a:p>
      </xdr:txBody>
    </xdr:sp>
    <xdr:clientData/>
  </xdr:twoCellAnchor>
  <xdr:twoCellAnchor>
    <xdr:from>
      <xdr:col>36</xdr:col>
      <xdr:colOff>0</xdr:colOff>
      <xdr:row>97</xdr:row>
      <xdr:rowOff>0</xdr:rowOff>
    </xdr:from>
    <xdr:to>
      <xdr:col>36</xdr:col>
      <xdr:colOff>147636</xdr:colOff>
      <xdr:row>98</xdr:row>
      <xdr:rowOff>1437</xdr:rowOff>
    </xdr:to>
    <xdr:sp macro="" textlink="">
      <xdr:nvSpPr>
        <xdr:cNvPr id="61" name="テキスト ボックス 60">
          <a:extLst>
            <a:ext uri="{FF2B5EF4-FFF2-40B4-BE49-F238E27FC236}">
              <a16:creationId xmlns:a16="http://schemas.microsoft.com/office/drawing/2014/main" id="{00000000-0008-0000-0800-00003D000000}"/>
            </a:ext>
          </a:extLst>
        </xdr:cNvPr>
        <xdr:cNvSpPr txBox="1"/>
      </xdr:nvSpPr>
      <xdr:spPr>
        <a:xfrm>
          <a:off x="11049000" y="216027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⑩</a:t>
          </a:r>
        </a:p>
      </xdr:txBody>
    </xdr:sp>
    <xdr:clientData/>
  </xdr:twoCellAnchor>
  <xdr:twoCellAnchor>
    <xdr:from>
      <xdr:col>36</xdr:col>
      <xdr:colOff>0</xdr:colOff>
      <xdr:row>100</xdr:row>
      <xdr:rowOff>248186</xdr:rowOff>
    </xdr:from>
    <xdr:to>
      <xdr:col>36</xdr:col>
      <xdr:colOff>147636</xdr:colOff>
      <xdr:row>102</xdr:row>
      <xdr:rowOff>1437</xdr:rowOff>
    </xdr:to>
    <xdr:sp macro="" textlink="">
      <xdr:nvSpPr>
        <xdr:cNvPr id="62" name="テキスト ボックス 61">
          <a:extLst>
            <a:ext uri="{FF2B5EF4-FFF2-40B4-BE49-F238E27FC236}">
              <a16:creationId xmlns:a16="http://schemas.microsoft.com/office/drawing/2014/main" id="{00000000-0008-0000-0800-00003E000000}"/>
            </a:ext>
          </a:extLst>
        </xdr:cNvPr>
        <xdr:cNvSpPr txBox="1"/>
      </xdr:nvSpPr>
      <xdr:spPr>
        <a:xfrm>
          <a:off x="11049000" y="22593836"/>
          <a:ext cx="147636" cy="248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⑪</a:t>
          </a:r>
        </a:p>
      </xdr:txBody>
    </xdr:sp>
    <xdr:clientData/>
  </xdr:twoCellAnchor>
  <xdr:twoCellAnchor>
    <xdr:from>
      <xdr:col>36</xdr:col>
      <xdr:colOff>0</xdr:colOff>
      <xdr:row>19</xdr:row>
      <xdr:rowOff>0</xdr:rowOff>
    </xdr:from>
    <xdr:to>
      <xdr:col>36</xdr:col>
      <xdr:colOff>147636</xdr:colOff>
      <xdr:row>20</xdr:row>
      <xdr:rowOff>1438</xdr:rowOff>
    </xdr:to>
    <xdr:sp macro="" textlink="">
      <xdr:nvSpPr>
        <xdr:cNvPr id="63" name="テキスト ボックス 62">
          <a:extLst>
            <a:ext uri="{FF2B5EF4-FFF2-40B4-BE49-F238E27FC236}">
              <a16:creationId xmlns:a16="http://schemas.microsoft.com/office/drawing/2014/main" id="{00000000-0008-0000-0800-00003F000000}"/>
            </a:ext>
          </a:extLst>
        </xdr:cNvPr>
        <xdr:cNvSpPr txBox="1"/>
      </xdr:nvSpPr>
      <xdr:spPr>
        <a:xfrm>
          <a:off x="11049000" y="228600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⑩</a:t>
          </a:r>
        </a:p>
      </xdr:txBody>
    </xdr:sp>
    <xdr:clientData/>
  </xdr:twoCellAnchor>
  <xdr:twoCellAnchor>
    <xdr:from>
      <xdr:col>36</xdr:col>
      <xdr:colOff>0</xdr:colOff>
      <xdr:row>23</xdr:row>
      <xdr:rowOff>0</xdr:rowOff>
    </xdr:from>
    <xdr:to>
      <xdr:col>36</xdr:col>
      <xdr:colOff>147636</xdr:colOff>
      <xdr:row>24</xdr:row>
      <xdr:rowOff>1437</xdr:rowOff>
    </xdr:to>
    <xdr:sp macro="" textlink="">
      <xdr:nvSpPr>
        <xdr:cNvPr id="64" name="テキスト ボックス 63">
          <a:extLst>
            <a:ext uri="{FF2B5EF4-FFF2-40B4-BE49-F238E27FC236}">
              <a16:creationId xmlns:a16="http://schemas.microsoft.com/office/drawing/2014/main" id="{00000000-0008-0000-0800-000040000000}"/>
            </a:ext>
          </a:extLst>
        </xdr:cNvPr>
        <xdr:cNvSpPr txBox="1"/>
      </xdr:nvSpPr>
      <xdr:spPr>
        <a:xfrm>
          <a:off x="11049000" y="32766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⑪</a:t>
          </a:r>
        </a:p>
      </xdr:txBody>
    </xdr:sp>
    <xdr:clientData/>
  </xdr:twoCellAnchor>
  <xdr:twoCellAnchor>
    <xdr:from>
      <xdr:col>59</xdr:col>
      <xdr:colOff>0</xdr:colOff>
      <xdr:row>19</xdr:row>
      <xdr:rowOff>0</xdr:rowOff>
    </xdr:from>
    <xdr:to>
      <xdr:col>59</xdr:col>
      <xdr:colOff>147636</xdr:colOff>
      <xdr:row>20</xdr:row>
      <xdr:rowOff>1438</xdr:rowOff>
    </xdr:to>
    <xdr:sp macro="" textlink="">
      <xdr:nvSpPr>
        <xdr:cNvPr id="65" name="テキスト ボックス 64">
          <a:extLst>
            <a:ext uri="{FF2B5EF4-FFF2-40B4-BE49-F238E27FC236}">
              <a16:creationId xmlns:a16="http://schemas.microsoft.com/office/drawing/2014/main" id="{00000000-0008-0000-0800-000041000000}"/>
            </a:ext>
          </a:extLst>
        </xdr:cNvPr>
        <xdr:cNvSpPr txBox="1"/>
      </xdr:nvSpPr>
      <xdr:spPr>
        <a:xfrm>
          <a:off x="18211800" y="228600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⑥</a:t>
          </a:r>
        </a:p>
      </xdr:txBody>
    </xdr:sp>
    <xdr:clientData/>
  </xdr:twoCellAnchor>
  <xdr:twoCellAnchor>
    <xdr:from>
      <xdr:col>59</xdr:col>
      <xdr:colOff>0</xdr:colOff>
      <xdr:row>23</xdr:row>
      <xdr:rowOff>0</xdr:rowOff>
    </xdr:from>
    <xdr:to>
      <xdr:col>59</xdr:col>
      <xdr:colOff>147636</xdr:colOff>
      <xdr:row>24</xdr:row>
      <xdr:rowOff>1437</xdr:rowOff>
    </xdr:to>
    <xdr:sp macro="" textlink="">
      <xdr:nvSpPr>
        <xdr:cNvPr id="66" name="テキスト ボックス 65">
          <a:extLst>
            <a:ext uri="{FF2B5EF4-FFF2-40B4-BE49-F238E27FC236}">
              <a16:creationId xmlns:a16="http://schemas.microsoft.com/office/drawing/2014/main" id="{00000000-0008-0000-0800-000042000000}"/>
            </a:ext>
          </a:extLst>
        </xdr:cNvPr>
        <xdr:cNvSpPr txBox="1"/>
      </xdr:nvSpPr>
      <xdr:spPr>
        <a:xfrm>
          <a:off x="18211800" y="32766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rgbClr val="FF0000"/>
              </a:solidFill>
              <a:latin typeface="Meiryo UI" panose="020B0604030504040204" pitchFamily="50" charset="-128"/>
              <a:ea typeface="Meiryo UI" panose="020B0604030504040204" pitchFamily="50" charset="-128"/>
            </a:rPr>
            <a:t>⑦</a:t>
          </a:r>
        </a:p>
      </xdr:txBody>
    </xdr:sp>
    <xdr:clientData/>
  </xdr:twoCellAnchor>
  <xdr:twoCellAnchor>
    <xdr:from>
      <xdr:col>59</xdr:col>
      <xdr:colOff>0</xdr:colOff>
      <xdr:row>99</xdr:row>
      <xdr:rowOff>0</xdr:rowOff>
    </xdr:from>
    <xdr:to>
      <xdr:col>59</xdr:col>
      <xdr:colOff>147636</xdr:colOff>
      <xdr:row>100</xdr:row>
      <xdr:rowOff>1436</xdr:rowOff>
    </xdr:to>
    <xdr:sp macro="" textlink="">
      <xdr:nvSpPr>
        <xdr:cNvPr id="67" name="テキスト ボックス 66">
          <a:extLst>
            <a:ext uri="{FF2B5EF4-FFF2-40B4-BE49-F238E27FC236}">
              <a16:creationId xmlns:a16="http://schemas.microsoft.com/office/drawing/2014/main" id="{00000000-0008-0000-0800-000043000000}"/>
            </a:ext>
          </a:extLst>
        </xdr:cNvPr>
        <xdr:cNvSpPr txBox="1"/>
      </xdr:nvSpPr>
      <xdr:spPr>
        <a:xfrm>
          <a:off x="18211800" y="22098000"/>
          <a:ext cx="147636" cy="2490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⑫</a:t>
          </a:r>
        </a:p>
      </xdr:txBody>
    </xdr:sp>
    <xdr:clientData/>
  </xdr:twoCellAnchor>
  <xdr:twoCellAnchor>
    <xdr:from>
      <xdr:col>59</xdr:col>
      <xdr:colOff>0</xdr:colOff>
      <xdr:row>103</xdr:row>
      <xdr:rowOff>0</xdr:rowOff>
    </xdr:from>
    <xdr:to>
      <xdr:col>59</xdr:col>
      <xdr:colOff>147636</xdr:colOff>
      <xdr:row>104</xdr:row>
      <xdr:rowOff>1439</xdr:rowOff>
    </xdr:to>
    <xdr:sp macro="" textlink="">
      <xdr:nvSpPr>
        <xdr:cNvPr id="68" name="テキスト ボックス 67">
          <a:extLst>
            <a:ext uri="{FF2B5EF4-FFF2-40B4-BE49-F238E27FC236}">
              <a16:creationId xmlns:a16="http://schemas.microsoft.com/office/drawing/2014/main" id="{00000000-0008-0000-0800-000044000000}"/>
            </a:ext>
          </a:extLst>
        </xdr:cNvPr>
        <xdr:cNvSpPr txBox="1"/>
      </xdr:nvSpPr>
      <xdr:spPr>
        <a:xfrm>
          <a:off x="18211800" y="23088600"/>
          <a:ext cx="147636" cy="2490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⑬</a:t>
          </a:r>
        </a:p>
      </xdr:txBody>
    </xdr:sp>
    <xdr:clientData/>
  </xdr:twoCellAnchor>
  <xdr:twoCellAnchor>
    <xdr:from>
      <xdr:col>59</xdr:col>
      <xdr:colOff>0</xdr:colOff>
      <xdr:row>21</xdr:row>
      <xdr:rowOff>0</xdr:rowOff>
    </xdr:from>
    <xdr:to>
      <xdr:col>59</xdr:col>
      <xdr:colOff>147636</xdr:colOff>
      <xdr:row>22</xdr:row>
      <xdr:rowOff>1438</xdr:rowOff>
    </xdr:to>
    <xdr:sp macro="" textlink="">
      <xdr:nvSpPr>
        <xdr:cNvPr id="69" name="テキスト ボックス 68">
          <a:extLst>
            <a:ext uri="{FF2B5EF4-FFF2-40B4-BE49-F238E27FC236}">
              <a16:creationId xmlns:a16="http://schemas.microsoft.com/office/drawing/2014/main" id="{00000000-0008-0000-0800-000045000000}"/>
            </a:ext>
          </a:extLst>
        </xdr:cNvPr>
        <xdr:cNvSpPr txBox="1"/>
      </xdr:nvSpPr>
      <xdr:spPr>
        <a:xfrm>
          <a:off x="18211800" y="2781300"/>
          <a:ext cx="147636" cy="2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⑫</a:t>
          </a:r>
        </a:p>
      </xdr:txBody>
    </xdr:sp>
    <xdr:clientData/>
  </xdr:twoCellAnchor>
  <xdr:twoCellAnchor>
    <xdr:from>
      <xdr:col>59</xdr:col>
      <xdr:colOff>0</xdr:colOff>
      <xdr:row>25</xdr:row>
      <xdr:rowOff>0</xdr:rowOff>
    </xdr:from>
    <xdr:to>
      <xdr:col>59</xdr:col>
      <xdr:colOff>147636</xdr:colOff>
      <xdr:row>26</xdr:row>
      <xdr:rowOff>1437</xdr:rowOff>
    </xdr:to>
    <xdr:sp macro="" textlink="">
      <xdr:nvSpPr>
        <xdr:cNvPr id="70" name="テキスト ボックス 69">
          <a:extLst>
            <a:ext uri="{FF2B5EF4-FFF2-40B4-BE49-F238E27FC236}">
              <a16:creationId xmlns:a16="http://schemas.microsoft.com/office/drawing/2014/main" id="{00000000-0008-0000-0800-000046000000}"/>
            </a:ext>
          </a:extLst>
        </xdr:cNvPr>
        <xdr:cNvSpPr txBox="1"/>
      </xdr:nvSpPr>
      <xdr:spPr>
        <a:xfrm>
          <a:off x="18211800" y="3771900"/>
          <a:ext cx="147636" cy="2490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900" b="1">
              <a:solidFill>
                <a:schemeClr val="accent5">
                  <a:lumMod val="75000"/>
                </a:schemeClr>
              </a:solidFill>
              <a:latin typeface="Meiryo UI" panose="020B0604030504040204" pitchFamily="50" charset="-128"/>
              <a:ea typeface="Meiryo UI" panose="020B0604030504040204" pitchFamily="50" charset="-128"/>
            </a:rPr>
            <a:t>⑬</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BR283"/>
  <sheetViews>
    <sheetView showGridLines="0" tabSelected="1" view="pageBreakPreview" zoomScale="70" zoomScaleNormal="100" zoomScaleSheetLayoutView="70" zoomScalePageLayoutView="85" workbookViewId="0">
      <selection activeCell="Y26" sqref="Y26:Z26"/>
    </sheetView>
  </sheetViews>
  <sheetFormatPr defaultColWidth="2.7109375" defaultRowHeight="21.95" customHeight="1" x14ac:dyDescent="0.15"/>
  <cols>
    <col min="1" max="1" width="4.7109375" style="3" customWidth="1"/>
    <col min="2" max="2" width="2.7109375" style="3" customWidth="1"/>
    <col min="3" max="18" width="4.7109375" style="3" customWidth="1"/>
    <col min="19" max="19" width="2.7109375" style="3" customWidth="1"/>
    <col min="20" max="36" width="4.7109375" style="3" customWidth="1"/>
    <col min="37" max="37" width="2.7109375" style="3" customWidth="1"/>
    <col min="38" max="128" width="4.7109375" style="3" customWidth="1"/>
    <col min="129" max="16384" width="2.7109375" style="3"/>
  </cols>
  <sheetData>
    <row r="1" spans="2:47" ht="20.100000000000001" customHeight="1" x14ac:dyDescent="0.15"/>
    <row r="2" spans="2:47" ht="20.100000000000001" customHeight="1" x14ac:dyDescent="0.15">
      <c r="B2" s="4" t="s">
        <v>11</v>
      </c>
      <c r="D2" s="4"/>
    </row>
    <row r="3" spans="2:47" ht="20.100000000000001" customHeight="1" x14ac:dyDescent="0.15">
      <c r="C3" s="4"/>
      <c r="D3" s="4"/>
    </row>
    <row r="4" spans="2:47" ht="20.100000000000001" customHeight="1" x14ac:dyDescent="0.15">
      <c r="B4" s="11" t="s">
        <v>6</v>
      </c>
      <c r="C4" s="10"/>
      <c r="D4" s="10"/>
      <c r="E4" s="10"/>
      <c r="F4" s="10"/>
      <c r="G4" s="10"/>
      <c r="H4" s="10"/>
      <c r="I4" s="10"/>
      <c r="J4" s="10"/>
      <c r="K4" s="10"/>
      <c r="L4" s="10"/>
      <c r="M4" s="10"/>
      <c r="N4" s="10"/>
      <c r="S4" s="11" t="s">
        <v>12</v>
      </c>
      <c r="T4" s="10"/>
      <c r="U4" s="10"/>
      <c r="V4" s="10"/>
      <c r="W4" s="10"/>
      <c r="X4" s="10"/>
      <c r="Y4" s="10"/>
      <c r="Z4" s="10"/>
      <c r="AA4" s="10"/>
      <c r="AB4" s="10"/>
      <c r="AC4" s="10"/>
      <c r="AD4" s="10"/>
      <c r="AJ4" s="11" t="s">
        <v>10</v>
      </c>
      <c r="AK4" s="10"/>
      <c r="AL4" s="10"/>
      <c r="AM4" s="10"/>
      <c r="AN4" s="10"/>
      <c r="AO4" s="10"/>
      <c r="AP4" s="10"/>
      <c r="AQ4" s="10"/>
    </row>
    <row r="5" spans="2:47" ht="20.100000000000001" customHeight="1" x14ac:dyDescent="0.15">
      <c r="B5" s="10"/>
      <c r="C5" s="10"/>
      <c r="D5" s="10"/>
      <c r="E5" s="10"/>
      <c r="F5" s="10"/>
      <c r="G5" s="10"/>
      <c r="H5" s="10"/>
      <c r="I5" s="10"/>
      <c r="J5" s="10"/>
      <c r="K5" s="10"/>
      <c r="L5" s="10"/>
      <c r="M5" s="10"/>
      <c r="N5" s="10"/>
      <c r="S5" s="10"/>
      <c r="T5" s="10"/>
      <c r="U5" s="10"/>
      <c r="V5" s="10"/>
      <c r="W5" s="10"/>
      <c r="X5" s="10"/>
      <c r="Y5" s="10"/>
      <c r="Z5" s="10"/>
      <c r="AA5" s="10"/>
      <c r="AB5" s="10"/>
      <c r="AC5" s="10"/>
      <c r="AD5" s="10"/>
      <c r="AJ5" s="11"/>
      <c r="AK5" s="10"/>
      <c r="AL5" s="10"/>
      <c r="AM5" s="10"/>
      <c r="AN5" s="10"/>
      <c r="AO5" s="10"/>
      <c r="AP5" s="10"/>
      <c r="AQ5" s="10"/>
    </row>
    <row r="6" spans="2:47" ht="20.100000000000001" customHeight="1" x14ac:dyDescent="0.15">
      <c r="B6" s="10" t="s">
        <v>8</v>
      </c>
      <c r="C6" s="10"/>
      <c r="D6" s="10"/>
      <c r="E6" s="10"/>
      <c r="F6" s="10"/>
      <c r="G6" s="10"/>
      <c r="H6" s="10"/>
      <c r="I6" s="10"/>
      <c r="J6" s="10"/>
      <c r="K6" s="10"/>
      <c r="L6" s="10"/>
      <c r="M6" s="10"/>
      <c r="N6" s="10"/>
      <c r="S6" s="10" t="s">
        <v>13</v>
      </c>
      <c r="U6" s="10"/>
      <c r="V6" s="10"/>
      <c r="W6" s="10"/>
      <c r="X6" s="10"/>
      <c r="Y6" s="10"/>
      <c r="Z6" s="10"/>
      <c r="AA6" s="10"/>
      <c r="AB6" s="10"/>
      <c r="AC6" s="10"/>
      <c r="AD6" s="10"/>
      <c r="AJ6" s="10" t="s">
        <v>14</v>
      </c>
      <c r="AK6" s="10"/>
      <c r="AL6" s="10"/>
      <c r="AM6" s="10"/>
      <c r="AN6" s="10"/>
      <c r="AO6" s="10"/>
      <c r="AP6" s="10"/>
      <c r="AQ6" s="10"/>
    </row>
    <row r="7" spans="2:47" ht="20.100000000000001" customHeight="1" x14ac:dyDescent="0.15">
      <c r="B7" s="10" t="s">
        <v>15</v>
      </c>
      <c r="C7" s="10"/>
      <c r="D7" s="10"/>
      <c r="E7" s="10"/>
      <c r="F7" s="10"/>
      <c r="G7" s="10"/>
      <c r="H7" s="10"/>
      <c r="I7" s="10"/>
      <c r="J7" s="10"/>
      <c r="K7" s="10"/>
      <c r="L7" s="10"/>
      <c r="M7" s="10"/>
      <c r="N7" s="10"/>
      <c r="S7" s="10" t="s">
        <v>16</v>
      </c>
      <c r="U7" s="10"/>
      <c r="V7" s="10"/>
      <c r="W7" s="10"/>
      <c r="X7" s="10"/>
      <c r="Y7" s="10"/>
      <c r="Z7" s="10"/>
      <c r="AA7" s="10"/>
      <c r="AB7" s="10"/>
      <c r="AC7" s="10"/>
      <c r="AD7" s="10"/>
      <c r="AJ7" s="10" t="s">
        <v>17</v>
      </c>
      <c r="AK7" s="10"/>
      <c r="AL7" s="10"/>
      <c r="AM7" s="10"/>
      <c r="AN7" s="10"/>
      <c r="AO7" s="10"/>
      <c r="AP7" s="10"/>
      <c r="AQ7" s="10"/>
    </row>
    <row r="8" spans="2:47" ht="20.100000000000001" customHeight="1" x14ac:dyDescent="0.15">
      <c r="B8" s="100"/>
      <c r="C8" s="101"/>
      <c r="D8" s="101"/>
      <c r="E8" s="101"/>
      <c r="F8" s="101"/>
      <c r="G8" s="102"/>
      <c r="H8" s="77" t="s">
        <v>9</v>
      </c>
      <c r="I8" s="78"/>
      <c r="J8" s="79" t="s">
        <v>5</v>
      </c>
      <c r="K8" s="78"/>
      <c r="L8" s="79" t="s">
        <v>18</v>
      </c>
      <c r="M8" s="80"/>
      <c r="N8" s="10"/>
      <c r="S8" s="74"/>
      <c r="T8" s="75"/>
      <c r="U8" s="75"/>
      <c r="V8" s="75"/>
      <c r="W8" s="75"/>
      <c r="X8" s="76"/>
      <c r="Y8" s="77" t="s">
        <v>9</v>
      </c>
      <c r="Z8" s="78"/>
      <c r="AA8" s="79" t="s">
        <v>5</v>
      </c>
      <c r="AB8" s="78"/>
      <c r="AC8" s="79" t="s">
        <v>18</v>
      </c>
      <c r="AD8" s="80"/>
      <c r="AJ8" s="100"/>
      <c r="AK8" s="101"/>
      <c r="AL8" s="101"/>
      <c r="AM8" s="101"/>
      <c r="AN8" s="101"/>
      <c r="AO8" s="102"/>
      <c r="AP8" s="77" t="s">
        <v>9</v>
      </c>
      <c r="AQ8" s="78"/>
      <c r="AR8" s="79" t="s">
        <v>5</v>
      </c>
      <c r="AS8" s="78"/>
      <c r="AT8" s="79" t="s">
        <v>18</v>
      </c>
      <c r="AU8" s="80"/>
    </row>
    <row r="9" spans="2:47" ht="20.100000000000001" customHeight="1" x14ac:dyDescent="0.15">
      <c r="B9" s="81" t="s">
        <v>19</v>
      </c>
      <c r="C9" s="82"/>
      <c r="D9" s="82"/>
      <c r="E9" s="82"/>
      <c r="F9" s="82"/>
      <c r="G9" s="83"/>
      <c r="H9" s="141">
        <v>10000</v>
      </c>
      <c r="I9" s="142"/>
      <c r="J9" s="141">
        <v>20000</v>
      </c>
      <c r="K9" s="142"/>
      <c r="L9" s="141">
        <v>10000</v>
      </c>
      <c r="M9" s="143"/>
      <c r="N9" s="10"/>
      <c r="S9" s="81" t="s">
        <v>19</v>
      </c>
      <c r="T9" s="82"/>
      <c r="U9" s="82"/>
      <c r="V9" s="82"/>
      <c r="W9" s="82"/>
      <c r="X9" s="83"/>
      <c r="Y9" s="133">
        <v>100000</v>
      </c>
      <c r="Z9" s="134"/>
      <c r="AA9" s="135">
        <v>200000</v>
      </c>
      <c r="AB9" s="134"/>
      <c r="AC9" s="135">
        <f>AA9-Y9</f>
        <v>100000</v>
      </c>
      <c r="AD9" s="136"/>
      <c r="AJ9" s="81" t="s">
        <v>19</v>
      </c>
      <c r="AK9" s="82"/>
      <c r="AL9" s="82"/>
      <c r="AM9" s="82"/>
      <c r="AN9" s="82"/>
      <c r="AO9" s="83"/>
      <c r="AP9" s="103" t="s">
        <v>20</v>
      </c>
      <c r="AQ9" s="104"/>
      <c r="AR9" s="105" t="s">
        <v>20</v>
      </c>
      <c r="AS9" s="104"/>
      <c r="AT9" s="105" t="s">
        <v>20</v>
      </c>
      <c r="AU9" s="106"/>
    </row>
    <row r="10" spans="2:47" ht="20.100000000000001" customHeight="1" x14ac:dyDescent="0.15">
      <c r="B10" s="22"/>
      <c r="C10" s="55" t="s">
        <v>21</v>
      </c>
      <c r="D10" s="56"/>
      <c r="E10" s="56"/>
      <c r="F10" s="56"/>
      <c r="G10" s="57"/>
      <c r="H10" s="88">
        <v>4000</v>
      </c>
      <c r="I10" s="89"/>
      <c r="J10" s="144">
        <v>14000</v>
      </c>
      <c r="K10" s="91"/>
      <c r="L10" s="90">
        <v>10000</v>
      </c>
      <c r="M10" s="92"/>
      <c r="N10" s="10"/>
      <c r="S10" s="22"/>
      <c r="T10" s="107" t="s">
        <v>22</v>
      </c>
      <c r="U10" s="108"/>
      <c r="V10" s="108"/>
      <c r="W10" s="108"/>
      <c r="X10" s="108"/>
      <c r="Y10" s="108"/>
      <c r="Z10" s="108"/>
      <c r="AA10" s="108"/>
      <c r="AB10" s="108"/>
      <c r="AC10" s="108"/>
      <c r="AD10" s="109"/>
      <c r="AJ10" s="22"/>
      <c r="AK10" s="107" t="s">
        <v>23</v>
      </c>
      <c r="AL10" s="108"/>
      <c r="AM10" s="108"/>
      <c r="AN10" s="108"/>
      <c r="AO10" s="108"/>
      <c r="AP10" s="108"/>
      <c r="AQ10" s="108"/>
      <c r="AR10" s="108"/>
      <c r="AS10" s="108"/>
      <c r="AT10" s="108"/>
      <c r="AU10" s="109"/>
    </row>
    <row r="11" spans="2:47" ht="20.100000000000001" customHeight="1" x14ac:dyDescent="0.15">
      <c r="B11" s="22"/>
      <c r="C11" s="23"/>
      <c r="D11" s="63" t="s">
        <v>24</v>
      </c>
      <c r="E11" s="64"/>
      <c r="F11" s="64"/>
      <c r="G11" s="65"/>
      <c r="H11" s="70">
        <v>0</v>
      </c>
      <c r="I11" s="71"/>
      <c r="J11" s="72">
        <v>6000</v>
      </c>
      <c r="K11" s="71"/>
      <c r="L11" s="72">
        <v>6000</v>
      </c>
      <c r="M11" s="73"/>
      <c r="N11" s="10"/>
      <c r="S11" s="22"/>
      <c r="T11" s="93" t="s">
        <v>25</v>
      </c>
      <c r="U11" s="94"/>
      <c r="V11" s="94"/>
      <c r="W11" s="94"/>
      <c r="X11" s="110"/>
      <c r="Y11" s="137">
        <v>0</v>
      </c>
      <c r="Z11" s="138"/>
      <c r="AA11" s="139">
        <v>100000</v>
      </c>
      <c r="AB11" s="126"/>
      <c r="AC11" s="139">
        <f t="shared" ref="AC11:AC19" si="0">AA11-Y11</f>
        <v>100000</v>
      </c>
      <c r="AD11" s="140"/>
      <c r="AJ11" s="22"/>
      <c r="AK11" s="93" t="s">
        <v>25</v>
      </c>
      <c r="AL11" s="94"/>
      <c r="AM11" s="94"/>
      <c r="AN11" s="94"/>
      <c r="AO11" s="110"/>
      <c r="AP11" s="111">
        <v>0</v>
      </c>
      <c r="AQ11" s="112"/>
      <c r="AR11" s="113">
        <v>6000</v>
      </c>
      <c r="AS11" s="96"/>
      <c r="AT11" s="113">
        <f t="shared" ref="AT11:AT17" si="1">AR11-AP11</f>
        <v>6000</v>
      </c>
      <c r="AU11" s="114"/>
    </row>
    <row r="12" spans="2:47" ht="20.100000000000001" customHeight="1" x14ac:dyDescent="0.15">
      <c r="B12" s="22"/>
      <c r="C12" s="55" t="s">
        <v>26</v>
      </c>
      <c r="D12" s="56"/>
      <c r="E12" s="56"/>
      <c r="F12" s="56"/>
      <c r="G12" s="57"/>
      <c r="H12" s="88">
        <v>6000</v>
      </c>
      <c r="I12" s="89"/>
      <c r="J12" s="144">
        <v>6000</v>
      </c>
      <c r="K12" s="91"/>
      <c r="L12" s="90">
        <v>0</v>
      </c>
      <c r="M12" s="92"/>
      <c r="N12" s="10"/>
      <c r="S12" s="22"/>
      <c r="T12" s="115" t="s">
        <v>27</v>
      </c>
      <c r="U12" s="116"/>
      <c r="V12" s="116"/>
      <c r="W12" s="116"/>
      <c r="X12" s="117"/>
      <c r="Y12" s="130">
        <v>0</v>
      </c>
      <c r="Z12" s="131"/>
      <c r="AA12" s="123">
        <v>7000</v>
      </c>
      <c r="AB12" s="132"/>
      <c r="AC12" s="123">
        <f t="shared" si="0"/>
        <v>7000</v>
      </c>
      <c r="AD12" s="124"/>
      <c r="AJ12" s="22"/>
      <c r="AK12" s="115" t="s">
        <v>28</v>
      </c>
      <c r="AL12" s="116"/>
      <c r="AM12" s="116"/>
      <c r="AN12" s="116"/>
      <c r="AO12" s="117"/>
      <c r="AP12" s="118">
        <v>0</v>
      </c>
      <c r="AQ12" s="119"/>
      <c r="AR12" s="120">
        <v>3600</v>
      </c>
      <c r="AS12" s="121"/>
      <c r="AT12" s="120">
        <f t="shared" si="1"/>
        <v>3600</v>
      </c>
      <c r="AU12" s="122"/>
    </row>
    <row r="13" spans="2:47" ht="20.100000000000001" customHeight="1" x14ac:dyDescent="0.15">
      <c r="B13" s="24"/>
      <c r="C13" s="25"/>
      <c r="D13" s="63" t="s">
        <v>24</v>
      </c>
      <c r="E13" s="64"/>
      <c r="F13" s="64"/>
      <c r="G13" s="65"/>
      <c r="H13" s="70">
        <v>0</v>
      </c>
      <c r="I13" s="71"/>
      <c r="J13" s="72">
        <v>0</v>
      </c>
      <c r="K13" s="71"/>
      <c r="L13" s="72">
        <v>0</v>
      </c>
      <c r="M13" s="73"/>
      <c r="N13" s="10"/>
      <c r="S13" s="22"/>
      <c r="T13" s="23"/>
      <c r="U13" s="63" t="s">
        <v>24</v>
      </c>
      <c r="V13" s="64"/>
      <c r="W13" s="64"/>
      <c r="X13" s="65"/>
      <c r="Y13" s="66">
        <v>0</v>
      </c>
      <c r="Z13" s="67"/>
      <c r="AA13" s="68">
        <v>6000</v>
      </c>
      <c r="AB13" s="67"/>
      <c r="AC13" s="68">
        <f t="shared" si="0"/>
        <v>6000</v>
      </c>
      <c r="AD13" s="69"/>
      <c r="AJ13" s="22"/>
      <c r="AK13" s="23"/>
      <c r="AL13" s="63" t="s">
        <v>24</v>
      </c>
      <c r="AM13" s="64"/>
      <c r="AN13" s="64"/>
      <c r="AO13" s="65"/>
      <c r="AP13" s="70">
        <v>0</v>
      </c>
      <c r="AQ13" s="71"/>
      <c r="AR13" s="72">
        <v>3600</v>
      </c>
      <c r="AS13" s="71"/>
      <c r="AT13" s="72">
        <f t="shared" si="1"/>
        <v>3600</v>
      </c>
      <c r="AU13" s="73"/>
    </row>
    <row r="14" spans="2:47" ht="20.100000000000001" customHeight="1" x14ac:dyDescent="0.15">
      <c r="B14" s="10"/>
      <c r="C14" s="10"/>
      <c r="D14" s="10"/>
      <c r="E14" s="10"/>
      <c r="F14" s="10"/>
      <c r="G14" s="10"/>
      <c r="H14" s="10"/>
      <c r="I14" s="10"/>
      <c r="J14" s="10"/>
      <c r="K14" s="10"/>
      <c r="L14" s="10"/>
      <c r="M14" s="10"/>
      <c r="N14" s="10"/>
      <c r="S14" s="22"/>
      <c r="T14" s="23"/>
      <c r="U14" s="93" t="s">
        <v>25</v>
      </c>
      <c r="V14" s="94"/>
      <c r="W14" s="94"/>
      <c r="X14" s="94"/>
      <c r="Y14" s="125">
        <v>0</v>
      </c>
      <c r="Z14" s="126"/>
      <c r="AA14" s="127">
        <v>7000</v>
      </c>
      <c r="AB14" s="128"/>
      <c r="AC14" s="127">
        <f t="shared" si="0"/>
        <v>7000</v>
      </c>
      <c r="AD14" s="129"/>
      <c r="AJ14" s="22"/>
      <c r="AK14" s="23"/>
      <c r="AL14" s="93" t="s">
        <v>25</v>
      </c>
      <c r="AM14" s="94"/>
      <c r="AN14" s="94"/>
      <c r="AO14" s="94"/>
      <c r="AP14" s="95">
        <v>0</v>
      </c>
      <c r="AQ14" s="96"/>
      <c r="AR14" s="97">
        <v>3600</v>
      </c>
      <c r="AS14" s="98"/>
      <c r="AT14" s="97">
        <f t="shared" si="1"/>
        <v>3600</v>
      </c>
      <c r="AU14" s="99"/>
    </row>
    <row r="15" spans="2:47" ht="20.100000000000001" customHeight="1" x14ac:dyDescent="0.15">
      <c r="B15" s="10"/>
      <c r="C15" s="10"/>
      <c r="D15" s="10"/>
      <c r="E15" s="10"/>
      <c r="F15" s="10"/>
      <c r="G15" s="10"/>
      <c r="H15" s="10"/>
      <c r="I15" s="10"/>
      <c r="J15" s="10"/>
      <c r="K15" s="10"/>
      <c r="L15" s="10"/>
      <c r="M15" s="10"/>
      <c r="N15" s="10"/>
      <c r="S15" s="22"/>
      <c r="T15" s="23"/>
      <c r="U15" s="26"/>
      <c r="V15" s="63" t="s">
        <v>29</v>
      </c>
      <c r="W15" s="64"/>
      <c r="X15" s="65"/>
      <c r="Y15" s="66">
        <v>0</v>
      </c>
      <c r="Z15" s="67"/>
      <c r="AA15" s="68">
        <v>6000</v>
      </c>
      <c r="AB15" s="67"/>
      <c r="AC15" s="68">
        <f t="shared" si="0"/>
        <v>6000</v>
      </c>
      <c r="AD15" s="69"/>
      <c r="AJ15" s="22"/>
      <c r="AK15" s="23"/>
      <c r="AL15" s="26"/>
      <c r="AM15" s="63" t="s">
        <v>29</v>
      </c>
      <c r="AN15" s="64"/>
      <c r="AO15" s="65"/>
      <c r="AP15" s="70">
        <v>0</v>
      </c>
      <c r="AQ15" s="71"/>
      <c r="AR15" s="72">
        <v>3600</v>
      </c>
      <c r="AS15" s="71"/>
      <c r="AT15" s="72">
        <f t="shared" si="1"/>
        <v>3600</v>
      </c>
      <c r="AU15" s="73"/>
    </row>
    <row r="16" spans="2:47" ht="20.100000000000001" customHeight="1" x14ac:dyDescent="0.15">
      <c r="C16" s="4"/>
      <c r="D16" s="4"/>
      <c r="S16" s="22"/>
      <c r="T16" s="55" t="s">
        <v>30</v>
      </c>
      <c r="U16" s="56"/>
      <c r="V16" s="56"/>
      <c r="W16" s="56"/>
      <c r="X16" s="57"/>
      <c r="Y16" s="58">
        <v>1000</v>
      </c>
      <c r="Z16" s="59"/>
      <c r="AA16" s="60">
        <v>1000</v>
      </c>
      <c r="AB16" s="61"/>
      <c r="AC16" s="60">
        <f t="shared" si="0"/>
        <v>0</v>
      </c>
      <c r="AD16" s="62"/>
      <c r="AJ16" s="22"/>
      <c r="AK16" s="55" t="s">
        <v>31</v>
      </c>
      <c r="AL16" s="56"/>
      <c r="AM16" s="56"/>
      <c r="AN16" s="56"/>
      <c r="AO16" s="57"/>
      <c r="AP16" s="88">
        <v>1800</v>
      </c>
      <c r="AQ16" s="89"/>
      <c r="AR16" s="90">
        <v>3000</v>
      </c>
      <c r="AS16" s="91"/>
      <c r="AT16" s="90">
        <f t="shared" si="1"/>
        <v>1200</v>
      </c>
      <c r="AU16" s="92"/>
    </row>
    <row r="17" spans="2:47" ht="20.100000000000001" customHeight="1" x14ac:dyDescent="0.15">
      <c r="C17" s="4"/>
      <c r="D17" s="4"/>
      <c r="S17" s="22"/>
      <c r="T17" s="23"/>
      <c r="U17" s="63" t="s">
        <v>24</v>
      </c>
      <c r="V17" s="64"/>
      <c r="W17" s="64"/>
      <c r="X17" s="65"/>
      <c r="Y17" s="66">
        <v>0</v>
      </c>
      <c r="Z17" s="67"/>
      <c r="AA17" s="68">
        <v>0</v>
      </c>
      <c r="AB17" s="67"/>
      <c r="AC17" s="68">
        <f t="shared" si="0"/>
        <v>0</v>
      </c>
      <c r="AD17" s="69"/>
      <c r="AJ17" s="22"/>
      <c r="AK17" s="23"/>
      <c r="AL17" s="63" t="s">
        <v>24</v>
      </c>
      <c r="AM17" s="64"/>
      <c r="AN17" s="64"/>
      <c r="AO17" s="65"/>
      <c r="AP17" s="70">
        <v>0</v>
      </c>
      <c r="AQ17" s="71"/>
      <c r="AR17" s="72">
        <v>0</v>
      </c>
      <c r="AS17" s="71"/>
      <c r="AT17" s="72">
        <f t="shared" si="1"/>
        <v>0</v>
      </c>
      <c r="AU17" s="73"/>
    </row>
    <row r="18" spans="2:47" ht="20.100000000000001" customHeight="1" x14ac:dyDescent="0.15">
      <c r="B18" s="145" t="s">
        <v>32</v>
      </c>
      <c r="C18" s="145"/>
      <c r="D18" s="145"/>
      <c r="E18" s="145"/>
      <c r="F18" s="145"/>
      <c r="G18" s="145"/>
      <c r="H18" s="145"/>
      <c r="I18" s="145"/>
      <c r="J18" s="145"/>
      <c r="K18" s="145"/>
      <c r="L18" s="145"/>
      <c r="S18" s="22"/>
      <c r="T18" s="23"/>
      <c r="U18" s="93" t="s">
        <v>25</v>
      </c>
      <c r="V18" s="94"/>
      <c r="W18" s="94"/>
      <c r="X18" s="94"/>
      <c r="Y18" s="125">
        <v>0</v>
      </c>
      <c r="Z18" s="126"/>
      <c r="AA18" s="127">
        <v>0</v>
      </c>
      <c r="AB18" s="128"/>
      <c r="AC18" s="127">
        <f t="shared" si="0"/>
        <v>0</v>
      </c>
      <c r="AD18" s="129"/>
      <c r="AJ18" s="22"/>
      <c r="AK18" s="23"/>
      <c r="AL18" s="93" t="s">
        <v>25</v>
      </c>
      <c r="AM18" s="94"/>
      <c r="AN18" s="94"/>
      <c r="AO18" s="94"/>
      <c r="AP18" s="95"/>
      <c r="AQ18" s="96"/>
      <c r="AR18" s="97"/>
      <c r="AS18" s="98"/>
      <c r="AT18" s="97"/>
      <c r="AU18" s="99"/>
    </row>
    <row r="19" spans="2:47" ht="20.100000000000001" customHeight="1" x14ac:dyDescent="0.15">
      <c r="B19" s="147" t="s">
        <v>33</v>
      </c>
      <c r="C19" s="147"/>
      <c r="D19" s="147"/>
      <c r="E19" s="147"/>
      <c r="F19" s="147"/>
      <c r="G19" s="147"/>
      <c r="H19" s="146"/>
      <c r="I19" s="146"/>
      <c r="J19" s="146"/>
      <c r="K19" s="146"/>
      <c r="L19" s="146"/>
      <c r="S19" s="24"/>
      <c r="T19" s="27"/>
      <c r="U19" s="26"/>
      <c r="V19" s="63" t="s">
        <v>24</v>
      </c>
      <c r="W19" s="64"/>
      <c r="X19" s="65"/>
      <c r="Y19" s="66">
        <v>0</v>
      </c>
      <c r="Z19" s="67"/>
      <c r="AA19" s="68">
        <v>0</v>
      </c>
      <c r="AB19" s="67"/>
      <c r="AC19" s="68">
        <f t="shared" si="0"/>
        <v>0</v>
      </c>
      <c r="AD19" s="69"/>
      <c r="AJ19" s="24"/>
      <c r="AK19" s="25"/>
      <c r="AL19" s="26"/>
      <c r="AM19" s="63" t="s">
        <v>24</v>
      </c>
      <c r="AN19" s="64"/>
      <c r="AO19" s="65"/>
      <c r="AP19" s="70">
        <v>0</v>
      </c>
      <c r="AQ19" s="71"/>
      <c r="AR19" s="72">
        <v>0</v>
      </c>
      <c r="AS19" s="71"/>
      <c r="AT19" s="72">
        <f>AR19-AP19</f>
        <v>0</v>
      </c>
      <c r="AU19" s="73"/>
    </row>
    <row r="20" spans="2:47" ht="20.100000000000001" customHeight="1" x14ac:dyDescent="0.15">
      <c r="B20" s="145" t="s">
        <v>34</v>
      </c>
      <c r="C20" s="145"/>
      <c r="D20" s="145"/>
      <c r="E20" s="145"/>
      <c r="F20" s="145"/>
      <c r="G20" s="145"/>
      <c r="H20" s="146"/>
      <c r="I20" s="146"/>
      <c r="J20" s="146"/>
      <c r="K20" s="146"/>
      <c r="L20" s="146"/>
    </row>
    <row r="21" spans="2:47" ht="20.100000000000001" customHeight="1" x14ac:dyDescent="0.15">
      <c r="B21" s="145" t="s">
        <v>35</v>
      </c>
      <c r="C21" s="145"/>
      <c r="D21" s="145"/>
      <c r="E21" s="145"/>
      <c r="F21" s="145"/>
      <c r="G21" s="145"/>
      <c r="H21" s="145" t="s">
        <v>4</v>
      </c>
      <c r="I21" s="145"/>
      <c r="J21" s="145"/>
      <c r="K21" s="145"/>
      <c r="L21" s="145"/>
    </row>
    <row r="22" spans="2:47" ht="20.100000000000001" customHeight="1" x14ac:dyDescent="0.15">
      <c r="C22" s="4"/>
      <c r="D22" s="4"/>
      <c r="S22" s="10" t="s">
        <v>36</v>
      </c>
      <c r="AJ22" s="10" t="s">
        <v>37</v>
      </c>
    </row>
    <row r="23" spans="2:47" ht="20.100000000000001" customHeight="1" x14ac:dyDescent="0.15">
      <c r="C23" s="4"/>
      <c r="D23" s="4"/>
      <c r="S23" s="10" t="s">
        <v>16</v>
      </c>
      <c r="U23" s="10"/>
      <c r="V23" s="10"/>
      <c r="W23" s="10"/>
      <c r="X23" s="10"/>
      <c r="Y23" s="10"/>
      <c r="Z23" s="10"/>
      <c r="AA23" s="10"/>
      <c r="AB23" s="10"/>
      <c r="AC23" s="10"/>
      <c r="AD23" s="10"/>
    </row>
    <row r="24" spans="2:47" ht="20.100000000000001" customHeight="1" x14ac:dyDescent="0.15">
      <c r="C24" s="4"/>
      <c r="D24" s="4"/>
      <c r="S24" s="74"/>
      <c r="T24" s="75"/>
      <c r="U24" s="75"/>
      <c r="V24" s="75"/>
      <c r="W24" s="75"/>
      <c r="X24" s="76"/>
      <c r="Y24" s="77" t="s">
        <v>9</v>
      </c>
      <c r="Z24" s="78"/>
      <c r="AA24" s="79" t="s">
        <v>5</v>
      </c>
      <c r="AB24" s="78"/>
      <c r="AC24" s="79" t="s">
        <v>18</v>
      </c>
      <c r="AD24" s="80"/>
      <c r="AE24" s="9"/>
      <c r="AF24" s="9"/>
      <c r="AG24" s="9"/>
      <c r="AH24" s="9"/>
      <c r="AI24" s="9"/>
      <c r="AJ24" s="46" t="s">
        <v>38</v>
      </c>
      <c r="AK24" s="47"/>
      <c r="AL24" s="47"/>
      <c r="AM24" s="47"/>
      <c r="AN24" s="47"/>
      <c r="AO24" s="47"/>
      <c r="AP24" s="47"/>
      <c r="AQ24" s="47"/>
      <c r="AR24" s="47"/>
      <c r="AS24" s="47"/>
      <c r="AT24" s="47"/>
      <c r="AU24" s="48"/>
    </row>
    <row r="25" spans="2:47" ht="20.100000000000001" customHeight="1" x14ac:dyDescent="0.15">
      <c r="C25" s="4"/>
      <c r="D25" s="4"/>
      <c r="S25" s="81" t="s">
        <v>19</v>
      </c>
      <c r="T25" s="82"/>
      <c r="U25" s="82"/>
      <c r="V25" s="82"/>
      <c r="W25" s="82"/>
      <c r="X25" s="83"/>
      <c r="Y25" s="84" t="s">
        <v>39</v>
      </c>
      <c r="Z25" s="85"/>
      <c r="AA25" s="86" t="s">
        <v>39</v>
      </c>
      <c r="AB25" s="85"/>
      <c r="AC25" s="86" t="s">
        <v>39</v>
      </c>
      <c r="AD25" s="87"/>
      <c r="AE25" s="9"/>
      <c r="AF25" s="9"/>
      <c r="AG25" s="9"/>
      <c r="AH25" s="9"/>
      <c r="AI25" s="9"/>
      <c r="AJ25" s="49"/>
      <c r="AK25" s="50"/>
      <c r="AL25" s="50"/>
      <c r="AM25" s="50"/>
      <c r="AN25" s="50"/>
      <c r="AO25" s="50"/>
      <c r="AP25" s="50"/>
      <c r="AQ25" s="50"/>
      <c r="AR25" s="50"/>
      <c r="AS25" s="50"/>
      <c r="AT25" s="50"/>
      <c r="AU25" s="51"/>
    </row>
    <row r="26" spans="2:47" ht="20.100000000000001" customHeight="1" x14ac:dyDescent="0.15">
      <c r="C26" s="4"/>
      <c r="D26" s="4"/>
      <c r="S26" s="22"/>
      <c r="T26" s="55" t="s">
        <v>40</v>
      </c>
      <c r="U26" s="56"/>
      <c r="V26" s="56"/>
      <c r="W26" s="56"/>
      <c r="X26" s="57"/>
      <c r="Y26" s="58">
        <v>4000</v>
      </c>
      <c r="Z26" s="59"/>
      <c r="AA26" s="60">
        <v>7000</v>
      </c>
      <c r="AB26" s="61"/>
      <c r="AC26" s="60">
        <f>AA26-Y26</f>
        <v>3000</v>
      </c>
      <c r="AD26" s="62"/>
      <c r="AE26" s="9"/>
      <c r="AF26" s="9"/>
      <c r="AG26" s="9"/>
      <c r="AH26" s="9"/>
      <c r="AI26" s="9"/>
      <c r="AJ26" s="49"/>
      <c r="AK26" s="50"/>
      <c r="AL26" s="50"/>
      <c r="AM26" s="50"/>
      <c r="AN26" s="50"/>
      <c r="AO26" s="50"/>
      <c r="AP26" s="50"/>
      <c r="AQ26" s="50"/>
      <c r="AR26" s="50"/>
      <c r="AS26" s="50"/>
      <c r="AT26" s="50"/>
      <c r="AU26" s="51"/>
    </row>
    <row r="27" spans="2:47" ht="20.100000000000001" customHeight="1" x14ac:dyDescent="0.15">
      <c r="C27" s="4"/>
      <c r="D27" s="4"/>
      <c r="S27" s="22"/>
      <c r="T27" s="23"/>
      <c r="U27" s="63" t="s">
        <v>24</v>
      </c>
      <c r="V27" s="64"/>
      <c r="W27" s="64"/>
      <c r="X27" s="65"/>
      <c r="Y27" s="66">
        <v>0</v>
      </c>
      <c r="Z27" s="67"/>
      <c r="AA27" s="68">
        <v>0</v>
      </c>
      <c r="AB27" s="67"/>
      <c r="AC27" s="68">
        <f>AA27-Y27</f>
        <v>0</v>
      </c>
      <c r="AD27" s="69"/>
      <c r="AE27" s="9"/>
      <c r="AF27" s="9"/>
      <c r="AG27" s="9"/>
      <c r="AH27" s="9"/>
      <c r="AI27" s="9"/>
      <c r="AJ27" s="49"/>
      <c r="AK27" s="50"/>
      <c r="AL27" s="50"/>
      <c r="AM27" s="50"/>
      <c r="AN27" s="50"/>
      <c r="AO27" s="50"/>
      <c r="AP27" s="50"/>
      <c r="AQ27" s="50"/>
      <c r="AR27" s="50"/>
      <c r="AS27" s="50"/>
      <c r="AT27" s="50"/>
      <c r="AU27" s="51"/>
    </row>
    <row r="28" spans="2:47" ht="20.100000000000001" customHeight="1" x14ac:dyDescent="0.15">
      <c r="C28" s="4"/>
      <c r="D28" s="4"/>
      <c r="S28" s="22"/>
      <c r="T28" s="55" t="s">
        <v>30</v>
      </c>
      <c r="U28" s="56"/>
      <c r="V28" s="56"/>
      <c r="W28" s="56"/>
      <c r="X28" s="57"/>
      <c r="Y28" s="58">
        <v>5000</v>
      </c>
      <c r="Z28" s="59"/>
      <c r="AA28" s="60">
        <v>5000</v>
      </c>
      <c r="AB28" s="61"/>
      <c r="AC28" s="60">
        <f>AA28-Y28</f>
        <v>0</v>
      </c>
      <c r="AD28" s="62"/>
      <c r="AE28" s="9"/>
      <c r="AF28" s="9"/>
      <c r="AG28" s="9"/>
      <c r="AH28" s="9"/>
      <c r="AI28" s="9"/>
      <c r="AJ28" s="49"/>
      <c r="AK28" s="50"/>
      <c r="AL28" s="50"/>
      <c r="AM28" s="50"/>
      <c r="AN28" s="50"/>
      <c r="AO28" s="50"/>
      <c r="AP28" s="50"/>
      <c r="AQ28" s="50"/>
      <c r="AR28" s="50"/>
      <c r="AS28" s="50"/>
      <c r="AT28" s="50"/>
      <c r="AU28" s="51"/>
    </row>
    <row r="29" spans="2:47" ht="20.100000000000001" customHeight="1" x14ac:dyDescent="0.15">
      <c r="C29" s="4"/>
      <c r="D29" s="4"/>
      <c r="S29" s="24"/>
      <c r="T29" s="27"/>
      <c r="U29" s="63" t="s">
        <v>24</v>
      </c>
      <c r="V29" s="64"/>
      <c r="W29" s="64"/>
      <c r="X29" s="65"/>
      <c r="Y29" s="66">
        <v>0</v>
      </c>
      <c r="Z29" s="67"/>
      <c r="AA29" s="68">
        <v>0</v>
      </c>
      <c r="AB29" s="67"/>
      <c r="AC29" s="68">
        <f>AA29-Y29</f>
        <v>0</v>
      </c>
      <c r="AD29" s="69"/>
      <c r="AE29" s="9"/>
      <c r="AF29" s="9"/>
      <c r="AG29" s="9"/>
      <c r="AH29" s="9"/>
      <c r="AI29" s="9"/>
      <c r="AJ29" s="52"/>
      <c r="AK29" s="53"/>
      <c r="AL29" s="53"/>
      <c r="AM29" s="53"/>
      <c r="AN29" s="53"/>
      <c r="AO29" s="53"/>
      <c r="AP29" s="53"/>
      <c r="AQ29" s="53"/>
      <c r="AR29" s="53"/>
      <c r="AS29" s="53"/>
      <c r="AT29" s="53"/>
      <c r="AU29" s="54"/>
    </row>
    <row r="30" spans="2:47" ht="20.100000000000001" customHeight="1" x14ac:dyDescent="0.15">
      <c r="C30" s="4"/>
      <c r="D30" s="4"/>
    </row>
    <row r="31" spans="2:47" ht="20.100000000000001" customHeight="1" x14ac:dyDescent="0.15">
      <c r="C31" s="4"/>
      <c r="D31" s="4"/>
    </row>
    <row r="32" spans="2:47" ht="20.100000000000001" customHeight="1" x14ac:dyDescent="0.15">
      <c r="C32" s="4"/>
      <c r="D32" s="4"/>
    </row>
    <row r="33" spans="3:70" ht="20.100000000000001" customHeight="1" x14ac:dyDescent="0.15">
      <c r="C33" s="4"/>
      <c r="D33" s="4"/>
      <c r="S33" s="21"/>
      <c r="T33" s="21"/>
      <c r="U33" s="21"/>
      <c r="V33" s="21"/>
      <c r="W33" s="21"/>
      <c r="X33" s="21"/>
      <c r="Y33" s="21"/>
      <c r="Z33" s="21"/>
      <c r="AA33" s="21"/>
      <c r="AB33" s="21"/>
      <c r="AC33" s="21"/>
      <c r="AD33" s="21"/>
    </row>
    <row r="34" spans="3:70" ht="20.100000000000001" customHeight="1" x14ac:dyDescent="0.15">
      <c r="C34" s="4"/>
      <c r="D34" s="4"/>
      <c r="S34" s="5"/>
      <c r="T34" s="5"/>
      <c r="U34" s="5"/>
      <c r="V34" s="5"/>
      <c r="W34" s="5"/>
      <c r="X34" s="5"/>
      <c r="Y34" s="5"/>
      <c r="Z34" s="5"/>
      <c r="AA34" s="5"/>
      <c r="AB34" s="5"/>
      <c r="AC34" s="5"/>
      <c r="AD34" s="5"/>
    </row>
    <row r="35" spans="3:70" ht="15" customHeight="1" x14ac:dyDescent="0.15">
      <c r="C35" s="6" t="s">
        <v>0</v>
      </c>
      <c r="Q35" s="5"/>
      <c r="R35" s="5"/>
      <c r="S35" s="5"/>
      <c r="T35" s="5"/>
      <c r="U35" s="5"/>
      <c r="V35" s="5"/>
      <c r="W35" s="5"/>
      <c r="X35" s="5"/>
      <c r="Y35" s="5"/>
      <c r="Z35" s="5"/>
      <c r="AA35" s="5"/>
      <c r="AB35" s="5"/>
      <c r="AC35" s="5"/>
      <c r="AD35" s="5"/>
      <c r="AE35" s="5"/>
    </row>
    <row r="36" spans="3:70" s="8" customFormat="1" ht="27.95" customHeight="1" x14ac:dyDescent="0.15">
      <c r="C36" s="2" t="s">
        <v>1</v>
      </c>
      <c r="D36" s="45" t="s">
        <v>41</v>
      </c>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c r="AS36" s="45"/>
      <c r="AT36" s="45"/>
      <c r="AU36" s="45"/>
      <c r="AV36" s="7"/>
      <c r="AW36" s="7"/>
      <c r="AX36" s="7"/>
      <c r="AY36" s="7"/>
      <c r="AZ36" s="7"/>
      <c r="BA36" s="7"/>
      <c r="BB36" s="7"/>
      <c r="BC36" s="7"/>
      <c r="BD36" s="7"/>
      <c r="BE36" s="7"/>
      <c r="BF36" s="7"/>
      <c r="BG36" s="7"/>
      <c r="BH36" s="7"/>
      <c r="BI36" s="7"/>
      <c r="BJ36" s="7"/>
      <c r="BK36" s="7"/>
      <c r="BL36" s="7"/>
      <c r="BM36" s="7"/>
      <c r="BN36" s="7"/>
      <c r="BO36" s="7"/>
      <c r="BP36" s="7"/>
      <c r="BQ36" s="7"/>
      <c r="BR36" s="7"/>
    </row>
    <row r="37" spans="3:70" ht="15" customHeight="1" x14ac:dyDescent="0.15">
      <c r="C37" s="2" t="s">
        <v>7</v>
      </c>
      <c r="D37" s="5" t="s">
        <v>42</v>
      </c>
      <c r="E37" s="5"/>
      <c r="F37" s="5"/>
      <c r="G37" s="5"/>
      <c r="H37" s="5"/>
      <c r="I37" s="5"/>
      <c r="J37" s="5"/>
      <c r="K37" s="5"/>
      <c r="L37" s="5"/>
      <c r="M37" s="5"/>
      <c r="N37" s="5"/>
      <c r="O37" s="5"/>
      <c r="P37" s="5"/>
      <c r="Q37" s="5"/>
      <c r="R37" s="5"/>
      <c r="AE37" s="5"/>
      <c r="AF37" s="5"/>
      <c r="AG37" s="5"/>
      <c r="AH37" s="5"/>
      <c r="AI37" s="5"/>
      <c r="AJ37" s="5"/>
      <c r="AK37" s="5"/>
      <c r="AL37" s="5"/>
      <c r="AM37" s="5"/>
      <c r="AN37" s="5"/>
      <c r="AO37" s="5"/>
      <c r="AP37" s="5"/>
      <c r="AQ37" s="5"/>
      <c r="AR37" s="5"/>
      <c r="AS37" s="5"/>
      <c r="AT37" s="5"/>
    </row>
    <row r="38" spans="3:70" ht="15" customHeight="1" x14ac:dyDescent="0.15">
      <c r="C38" s="2" t="s">
        <v>2</v>
      </c>
      <c r="D38" s="6" t="s">
        <v>43</v>
      </c>
      <c r="E38" s="6"/>
      <c r="F38" s="6"/>
      <c r="G38" s="6"/>
      <c r="H38" s="6"/>
      <c r="I38" s="6"/>
      <c r="J38" s="6"/>
      <c r="K38" s="6"/>
      <c r="L38" s="6"/>
      <c r="M38" s="6"/>
      <c r="N38" s="6"/>
      <c r="O38" s="6"/>
      <c r="P38" s="6"/>
      <c r="AF38" s="6"/>
      <c r="AG38" s="6"/>
      <c r="AH38" s="6"/>
      <c r="AI38" s="6"/>
      <c r="AJ38" s="6"/>
      <c r="AK38" s="6"/>
      <c r="AL38" s="6"/>
      <c r="AM38" s="6"/>
      <c r="AN38" s="6"/>
      <c r="AO38" s="6"/>
      <c r="AP38" s="6"/>
      <c r="AQ38" s="6"/>
      <c r="AR38" s="6"/>
      <c r="AS38" s="6"/>
      <c r="AT38" s="6"/>
    </row>
    <row r="39" spans="3:70" ht="15" customHeight="1" x14ac:dyDescent="0.15">
      <c r="C39" s="2" t="s">
        <v>3</v>
      </c>
      <c r="D39" s="5" t="s">
        <v>44</v>
      </c>
      <c r="E39" s="5"/>
      <c r="F39" s="5"/>
      <c r="G39" s="5"/>
      <c r="H39" s="5"/>
      <c r="I39" s="5"/>
      <c r="J39" s="5"/>
      <c r="K39" s="5"/>
      <c r="L39" s="5"/>
      <c r="M39" s="5"/>
      <c r="N39" s="5"/>
      <c r="O39" s="5"/>
      <c r="P39" s="5"/>
      <c r="AF39" s="5"/>
      <c r="AG39" s="5"/>
      <c r="AH39" s="5"/>
      <c r="AI39" s="5"/>
      <c r="AJ39" s="5"/>
      <c r="AK39" s="5"/>
      <c r="AL39" s="5"/>
      <c r="AM39" s="5"/>
      <c r="AN39" s="5"/>
      <c r="AO39" s="5"/>
      <c r="AP39" s="5"/>
      <c r="AQ39" s="5"/>
      <c r="AR39" s="5"/>
      <c r="AS39" s="5"/>
      <c r="AT39" s="5"/>
    </row>
    <row r="40" spans="3:70" ht="14.1" customHeight="1" x14ac:dyDescent="0.15"/>
    <row r="41" spans="3:70" ht="14.1" customHeight="1" x14ac:dyDescent="0.15"/>
    <row r="42" spans="3:70" ht="14.1" customHeight="1" x14ac:dyDescent="0.15"/>
    <row r="43" spans="3:70" ht="14.1" customHeight="1" x14ac:dyDescent="0.15"/>
    <row r="44" spans="3:70" ht="14.1" customHeight="1" x14ac:dyDescent="0.15"/>
    <row r="45" spans="3:70" ht="14.1" customHeight="1" x14ac:dyDescent="0.15"/>
    <row r="46" spans="3:70" ht="14.1" customHeight="1" x14ac:dyDescent="0.15"/>
    <row r="47" spans="3:70" ht="14.1" customHeight="1" x14ac:dyDescent="0.15"/>
    <row r="48" spans="3:70" ht="14.1" customHeight="1" x14ac:dyDescent="0.15"/>
    <row r="49" ht="14.1" customHeight="1" x14ac:dyDescent="0.15"/>
    <row r="50" ht="14.1" customHeight="1" x14ac:dyDescent="0.15"/>
    <row r="51" ht="14.1" customHeight="1" x14ac:dyDescent="0.15"/>
    <row r="52" ht="14.1" customHeight="1" x14ac:dyDescent="0.15"/>
    <row r="53" ht="14.1" customHeight="1" x14ac:dyDescent="0.15"/>
    <row r="54" ht="14.1" customHeight="1" x14ac:dyDescent="0.15"/>
    <row r="55" ht="14.1" customHeight="1" x14ac:dyDescent="0.15"/>
    <row r="56" ht="14.1" customHeight="1" x14ac:dyDescent="0.15"/>
    <row r="57" ht="14.1" customHeight="1" x14ac:dyDescent="0.15"/>
    <row r="58" ht="14.1" customHeight="1" x14ac:dyDescent="0.15"/>
    <row r="59" ht="14.1" customHeight="1" x14ac:dyDescent="0.15"/>
    <row r="60" ht="14.1" customHeight="1" x14ac:dyDescent="0.15"/>
    <row r="61" ht="14.1" customHeight="1" x14ac:dyDescent="0.15"/>
    <row r="62" ht="14.1" customHeight="1" x14ac:dyDescent="0.15"/>
    <row r="63" ht="14.1" customHeight="1" x14ac:dyDescent="0.15"/>
    <row r="64" ht="14.1" customHeight="1" x14ac:dyDescent="0.15"/>
    <row r="65" ht="14.1" customHeight="1" x14ac:dyDescent="0.15"/>
    <row r="66" ht="14.1" customHeight="1" x14ac:dyDescent="0.15"/>
    <row r="67" ht="14.1" customHeight="1" x14ac:dyDescent="0.15"/>
    <row r="68" ht="14.1" customHeight="1" x14ac:dyDescent="0.15"/>
    <row r="69" ht="14.1" customHeight="1" x14ac:dyDescent="0.15"/>
    <row r="70" ht="14.1" customHeight="1" x14ac:dyDescent="0.15"/>
    <row r="71" ht="14.1" customHeight="1" x14ac:dyDescent="0.15"/>
    <row r="72" ht="14.1" customHeight="1" x14ac:dyDescent="0.15"/>
    <row r="73" ht="14.1" customHeight="1" x14ac:dyDescent="0.15"/>
    <row r="74" ht="14.1" customHeight="1" x14ac:dyDescent="0.15"/>
    <row r="75" ht="14.1" customHeight="1" x14ac:dyDescent="0.15"/>
    <row r="76" ht="14.1" customHeight="1" x14ac:dyDescent="0.15"/>
    <row r="77" ht="14.1" customHeight="1" x14ac:dyDescent="0.15"/>
    <row r="78" ht="14.1" customHeight="1" x14ac:dyDescent="0.15"/>
    <row r="79" ht="14.1" customHeight="1" x14ac:dyDescent="0.15"/>
    <row r="80" ht="14.1" customHeight="1" x14ac:dyDescent="0.15"/>
    <row r="81" ht="14.1" customHeight="1" x14ac:dyDescent="0.15"/>
    <row r="82" ht="14.1" customHeight="1" x14ac:dyDescent="0.15"/>
    <row r="83" ht="14.1" customHeight="1" x14ac:dyDescent="0.15"/>
    <row r="84" ht="14.1" customHeight="1" x14ac:dyDescent="0.15"/>
    <row r="85" ht="14.1" customHeight="1" x14ac:dyDescent="0.15"/>
    <row r="86" ht="14.1" customHeight="1" x14ac:dyDescent="0.15"/>
    <row r="87" ht="14.1" customHeight="1" x14ac:dyDescent="0.15"/>
    <row r="88" ht="14.1" customHeight="1" x14ac:dyDescent="0.15"/>
    <row r="89" ht="14.1" customHeight="1" x14ac:dyDescent="0.15"/>
    <row r="90" ht="14.1" customHeight="1" x14ac:dyDescent="0.15"/>
    <row r="91" ht="14.1" customHeight="1" x14ac:dyDescent="0.15"/>
    <row r="92" ht="14.1" customHeight="1" x14ac:dyDescent="0.15"/>
    <row r="93" ht="14.1" customHeight="1" x14ac:dyDescent="0.15"/>
    <row r="94" ht="14.1" customHeight="1" x14ac:dyDescent="0.15"/>
    <row r="95" ht="14.1" customHeight="1" x14ac:dyDescent="0.15"/>
    <row r="96" ht="14.1" customHeight="1" x14ac:dyDescent="0.15"/>
    <row r="97" ht="14.1" customHeight="1" x14ac:dyDescent="0.15"/>
    <row r="98" ht="14.1" customHeight="1" x14ac:dyDescent="0.15"/>
    <row r="99" ht="14.1" customHeight="1" x14ac:dyDescent="0.15"/>
    <row r="100" ht="14.1" customHeight="1" x14ac:dyDescent="0.15"/>
    <row r="101" ht="14.1" customHeight="1" x14ac:dyDescent="0.15"/>
    <row r="102" ht="14.1" customHeight="1" x14ac:dyDescent="0.15"/>
    <row r="103" ht="14.1" customHeight="1" x14ac:dyDescent="0.15"/>
    <row r="104" ht="14.1" customHeight="1" x14ac:dyDescent="0.15"/>
    <row r="105" ht="14.1" customHeight="1" x14ac:dyDescent="0.15"/>
    <row r="106" ht="14.1" customHeight="1" x14ac:dyDescent="0.15"/>
    <row r="107" ht="14.1" customHeight="1" x14ac:dyDescent="0.15"/>
    <row r="108" ht="14.1" customHeight="1" x14ac:dyDescent="0.15"/>
    <row r="109" ht="14.1" customHeight="1" x14ac:dyDescent="0.15"/>
    <row r="110" ht="14.1" customHeight="1" x14ac:dyDescent="0.15"/>
    <row r="111" ht="14.1" customHeight="1" x14ac:dyDescent="0.15"/>
    <row r="112" ht="14.1" customHeight="1" x14ac:dyDescent="0.15"/>
    <row r="113" ht="14.1" customHeight="1" x14ac:dyDescent="0.15"/>
    <row r="114" ht="14.1" customHeight="1" x14ac:dyDescent="0.15"/>
    <row r="115" ht="14.1" customHeight="1" x14ac:dyDescent="0.15"/>
    <row r="116" ht="14.1" customHeight="1" x14ac:dyDescent="0.15"/>
    <row r="117" ht="14.1" customHeight="1" x14ac:dyDescent="0.15"/>
    <row r="118" ht="14.1" customHeight="1" x14ac:dyDescent="0.15"/>
    <row r="119" ht="14.1" customHeight="1" x14ac:dyDescent="0.15"/>
    <row r="120" ht="14.1" customHeight="1" x14ac:dyDescent="0.15"/>
    <row r="121" ht="14.1" customHeight="1" x14ac:dyDescent="0.15"/>
    <row r="122" ht="14.1" customHeight="1" x14ac:dyDescent="0.15"/>
    <row r="123" ht="14.1" customHeight="1" x14ac:dyDescent="0.15"/>
    <row r="124" ht="14.1" customHeight="1" x14ac:dyDescent="0.15"/>
    <row r="125" ht="14.1" customHeight="1" x14ac:dyDescent="0.15"/>
    <row r="126" ht="14.1" customHeight="1" x14ac:dyDescent="0.15"/>
    <row r="127" ht="14.1" customHeight="1" x14ac:dyDescent="0.15"/>
    <row r="128" ht="14.1" customHeight="1" x14ac:dyDescent="0.15"/>
    <row r="129" ht="14.1" customHeight="1" x14ac:dyDescent="0.15"/>
    <row r="130" ht="14.1" customHeight="1" x14ac:dyDescent="0.15"/>
    <row r="131" ht="14.1" customHeight="1" x14ac:dyDescent="0.15"/>
    <row r="132" ht="14.1" customHeight="1" x14ac:dyDescent="0.15"/>
    <row r="133" ht="14.1" customHeight="1" x14ac:dyDescent="0.15"/>
    <row r="134" ht="14.1" customHeight="1" x14ac:dyDescent="0.15"/>
    <row r="135" ht="14.1" customHeight="1" x14ac:dyDescent="0.15"/>
    <row r="136" ht="14.1" customHeight="1" x14ac:dyDescent="0.15"/>
    <row r="137" ht="14.1" customHeight="1" x14ac:dyDescent="0.15"/>
    <row r="138" ht="14.1" customHeight="1" x14ac:dyDescent="0.15"/>
    <row r="139" ht="14.1" customHeight="1" x14ac:dyDescent="0.15"/>
    <row r="140" ht="14.1" customHeight="1" x14ac:dyDescent="0.15"/>
    <row r="141" ht="14.1" customHeight="1" x14ac:dyDescent="0.15"/>
    <row r="142" ht="14.1" customHeight="1" x14ac:dyDescent="0.15"/>
    <row r="143" ht="14.1" customHeight="1" x14ac:dyDescent="0.15"/>
    <row r="144" ht="14.1" customHeight="1" x14ac:dyDescent="0.15"/>
    <row r="145" ht="14.1" customHeight="1" x14ac:dyDescent="0.15"/>
    <row r="146" ht="14.1" customHeight="1" x14ac:dyDescent="0.15"/>
    <row r="147" ht="14.1" customHeight="1" x14ac:dyDescent="0.15"/>
    <row r="148" ht="14.1" customHeight="1" x14ac:dyDescent="0.15"/>
    <row r="149" ht="14.1" customHeight="1" x14ac:dyDescent="0.15"/>
    <row r="150" ht="14.1" customHeight="1" x14ac:dyDescent="0.15"/>
    <row r="151" ht="14.1" customHeight="1" x14ac:dyDescent="0.15"/>
    <row r="152" ht="14.1" customHeight="1" x14ac:dyDescent="0.15"/>
    <row r="153" ht="14.1" customHeight="1" x14ac:dyDescent="0.15"/>
    <row r="154" ht="14.1" customHeight="1" x14ac:dyDescent="0.15"/>
    <row r="155" ht="14.1" customHeight="1" x14ac:dyDescent="0.15"/>
    <row r="156" ht="14.1" customHeight="1" x14ac:dyDescent="0.15"/>
    <row r="157" ht="14.1" customHeight="1" x14ac:dyDescent="0.15"/>
    <row r="158" ht="14.1" customHeight="1" x14ac:dyDescent="0.15"/>
    <row r="159" ht="14.1" customHeight="1" x14ac:dyDescent="0.15"/>
    <row r="160" ht="14.1" customHeight="1" x14ac:dyDescent="0.15"/>
    <row r="161" ht="14.1" customHeight="1" x14ac:dyDescent="0.15"/>
    <row r="162" ht="14.1" customHeight="1" x14ac:dyDescent="0.15"/>
    <row r="163" ht="14.1" customHeight="1" x14ac:dyDescent="0.15"/>
    <row r="164" ht="14.1" customHeight="1" x14ac:dyDescent="0.15"/>
    <row r="165" ht="14.1" customHeight="1" x14ac:dyDescent="0.15"/>
    <row r="166" ht="14.1" customHeight="1" x14ac:dyDescent="0.15"/>
    <row r="167" ht="14.1" customHeight="1" x14ac:dyDescent="0.15"/>
    <row r="168" ht="14.1" customHeight="1" x14ac:dyDescent="0.15"/>
    <row r="169" ht="14.1" customHeight="1" x14ac:dyDescent="0.15"/>
    <row r="170" ht="14.1" customHeight="1" x14ac:dyDescent="0.15"/>
    <row r="171" ht="14.1" customHeight="1" x14ac:dyDescent="0.15"/>
    <row r="172" ht="14.1" customHeight="1" x14ac:dyDescent="0.15"/>
    <row r="173" ht="14.1" customHeight="1" x14ac:dyDescent="0.15"/>
    <row r="174" ht="14.1" customHeight="1" x14ac:dyDescent="0.15"/>
    <row r="175" ht="14.1" customHeight="1" x14ac:dyDescent="0.15"/>
    <row r="176" ht="14.1" customHeight="1" x14ac:dyDescent="0.15"/>
    <row r="177" ht="14.1" customHeight="1" x14ac:dyDescent="0.15"/>
    <row r="178" ht="14.1" customHeight="1" x14ac:dyDescent="0.15"/>
    <row r="179" ht="14.1" customHeight="1" x14ac:dyDescent="0.15"/>
    <row r="180" ht="14.1" customHeight="1" x14ac:dyDescent="0.15"/>
    <row r="181" ht="14.1" customHeight="1" x14ac:dyDescent="0.15"/>
    <row r="182" ht="14.1" customHeight="1" x14ac:dyDescent="0.15"/>
    <row r="183" ht="14.1" customHeight="1" x14ac:dyDescent="0.15"/>
    <row r="184" ht="14.1" customHeight="1" x14ac:dyDescent="0.15"/>
    <row r="185" ht="14.1" customHeight="1" x14ac:dyDescent="0.15"/>
    <row r="186" ht="14.1" customHeight="1" x14ac:dyDescent="0.15"/>
    <row r="187" ht="14.1" customHeight="1" x14ac:dyDescent="0.15"/>
    <row r="188" ht="14.1" customHeight="1" x14ac:dyDescent="0.15"/>
    <row r="189" ht="14.1" customHeight="1" x14ac:dyDescent="0.15"/>
    <row r="190" ht="14.1" customHeight="1" x14ac:dyDescent="0.15"/>
    <row r="191" ht="14.1" customHeight="1" x14ac:dyDescent="0.15"/>
    <row r="192" ht="14.1" customHeight="1" x14ac:dyDescent="0.15"/>
    <row r="193" ht="14.1" customHeight="1" x14ac:dyDescent="0.15"/>
    <row r="194" ht="14.1" customHeight="1" x14ac:dyDescent="0.15"/>
    <row r="195" ht="14.1" customHeight="1" x14ac:dyDescent="0.15"/>
    <row r="196" ht="14.1" customHeight="1" x14ac:dyDescent="0.15"/>
    <row r="197" ht="14.1" customHeight="1" x14ac:dyDescent="0.15"/>
    <row r="198" ht="14.1" customHeight="1" x14ac:dyDescent="0.15"/>
    <row r="199" ht="14.1" customHeight="1" x14ac:dyDescent="0.15"/>
    <row r="200" ht="14.1" customHeight="1" x14ac:dyDescent="0.15"/>
    <row r="201" ht="14.1" customHeight="1" x14ac:dyDescent="0.15"/>
    <row r="202" ht="14.1" customHeight="1" x14ac:dyDescent="0.15"/>
    <row r="203" ht="14.1" customHeight="1" x14ac:dyDescent="0.15"/>
    <row r="204" ht="14.1" customHeight="1" x14ac:dyDescent="0.15"/>
    <row r="205" ht="14.1" customHeight="1" x14ac:dyDescent="0.15"/>
    <row r="206" ht="14.1" customHeight="1" x14ac:dyDescent="0.15"/>
    <row r="207" ht="14.1" customHeight="1" x14ac:dyDescent="0.15"/>
    <row r="208" ht="14.1" customHeight="1" x14ac:dyDescent="0.15"/>
    <row r="209" ht="14.1" customHeight="1" x14ac:dyDescent="0.15"/>
    <row r="210" ht="14.1" customHeight="1" x14ac:dyDescent="0.15"/>
    <row r="211" ht="14.1" customHeight="1" x14ac:dyDescent="0.15"/>
    <row r="212" ht="14.1" customHeight="1" x14ac:dyDescent="0.15"/>
    <row r="213" ht="14.1" customHeight="1" x14ac:dyDescent="0.15"/>
    <row r="214" ht="14.1" customHeight="1" x14ac:dyDescent="0.15"/>
    <row r="215" ht="14.1" customHeight="1" x14ac:dyDescent="0.15"/>
    <row r="216" ht="14.1" customHeight="1" x14ac:dyDescent="0.15"/>
    <row r="217" ht="14.1" customHeight="1" x14ac:dyDescent="0.15"/>
    <row r="218" ht="14.1" customHeight="1" x14ac:dyDescent="0.15"/>
    <row r="219" ht="14.1" customHeight="1" x14ac:dyDescent="0.15"/>
    <row r="220" ht="14.1" customHeight="1" x14ac:dyDescent="0.15"/>
    <row r="221" ht="14.1" customHeight="1" x14ac:dyDescent="0.15"/>
    <row r="222" ht="14.1" customHeight="1" x14ac:dyDescent="0.15"/>
    <row r="223" ht="14.1" customHeight="1" x14ac:dyDescent="0.15"/>
    <row r="224" ht="14.1" customHeight="1" x14ac:dyDescent="0.15"/>
    <row r="225" ht="14.1" customHeight="1" x14ac:dyDescent="0.15"/>
    <row r="226" ht="14.1" customHeight="1" x14ac:dyDescent="0.15"/>
    <row r="227" ht="14.1" customHeight="1" x14ac:dyDescent="0.15"/>
    <row r="228" ht="14.1" customHeight="1" x14ac:dyDescent="0.15"/>
    <row r="229" ht="14.1" customHeight="1" x14ac:dyDescent="0.15"/>
    <row r="230" ht="14.1" customHeight="1" x14ac:dyDescent="0.15"/>
    <row r="231" ht="14.1" customHeight="1" x14ac:dyDescent="0.15"/>
    <row r="232" ht="14.1" customHeight="1" x14ac:dyDescent="0.15"/>
    <row r="233" ht="14.1" customHeight="1" x14ac:dyDescent="0.15"/>
    <row r="234" ht="14.1" customHeight="1" x14ac:dyDescent="0.15"/>
    <row r="235" ht="14.1" customHeight="1" x14ac:dyDescent="0.15"/>
    <row r="236" ht="14.1" customHeight="1" x14ac:dyDescent="0.15"/>
    <row r="237" ht="14.1" customHeight="1" x14ac:dyDescent="0.15"/>
    <row r="238" ht="14.1" customHeight="1" x14ac:dyDescent="0.15"/>
    <row r="239" ht="14.1" customHeight="1" x14ac:dyDescent="0.15"/>
    <row r="240" ht="14.1" customHeight="1" x14ac:dyDescent="0.15"/>
    <row r="241" ht="14.1" customHeight="1" x14ac:dyDescent="0.15"/>
    <row r="242" ht="14.1" customHeight="1" x14ac:dyDescent="0.15"/>
    <row r="243" ht="14.1" customHeight="1" x14ac:dyDescent="0.15"/>
    <row r="244" ht="14.1" customHeight="1" x14ac:dyDescent="0.15"/>
    <row r="245" ht="14.1" customHeight="1" x14ac:dyDescent="0.15"/>
    <row r="246" ht="14.1" customHeight="1" x14ac:dyDescent="0.15"/>
    <row r="247" ht="14.1" customHeight="1" x14ac:dyDescent="0.15"/>
    <row r="248" ht="14.1" customHeight="1" x14ac:dyDescent="0.15"/>
    <row r="249" ht="14.1" customHeight="1" x14ac:dyDescent="0.15"/>
    <row r="250" ht="14.1" customHeight="1" x14ac:dyDescent="0.15"/>
    <row r="251" ht="14.1" customHeight="1" x14ac:dyDescent="0.15"/>
    <row r="252" ht="14.1" customHeight="1" x14ac:dyDescent="0.15"/>
    <row r="253" ht="14.1" customHeight="1" x14ac:dyDescent="0.15"/>
    <row r="254" ht="14.1" customHeight="1" x14ac:dyDescent="0.15"/>
    <row r="255" ht="14.1" customHeight="1" x14ac:dyDescent="0.15"/>
    <row r="256" ht="14.1" customHeight="1" x14ac:dyDescent="0.15"/>
    <row r="257" ht="14.1" customHeight="1" x14ac:dyDescent="0.15"/>
    <row r="258" ht="14.1" customHeight="1" x14ac:dyDescent="0.15"/>
    <row r="259" ht="14.1" customHeight="1" x14ac:dyDescent="0.15"/>
    <row r="260" ht="14.1" customHeight="1" x14ac:dyDescent="0.15"/>
    <row r="261" ht="14.1" customHeight="1" x14ac:dyDescent="0.15"/>
    <row r="262" ht="14.1" customHeight="1" x14ac:dyDescent="0.15"/>
    <row r="263" ht="14.1" customHeight="1" x14ac:dyDescent="0.15"/>
    <row r="264" ht="14.1" customHeight="1" x14ac:dyDescent="0.15"/>
    <row r="265" ht="14.1" customHeight="1" x14ac:dyDescent="0.15"/>
    <row r="266" ht="14.1" customHeight="1" x14ac:dyDescent="0.15"/>
    <row r="267" ht="14.1" customHeight="1" x14ac:dyDescent="0.15"/>
    <row r="268" ht="14.1" customHeight="1" x14ac:dyDescent="0.15"/>
    <row r="269" ht="14.1" customHeight="1" x14ac:dyDescent="0.15"/>
    <row r="270" ht="14.1" customHeight="1" x14ac:dyDescent="0.15"/>
    <row r="271" ht="14.1" customHeight="1" x14ac:dyDescent="0.15"/>
    <row r="272" ht="14.1" customHeight="1" x14ac:dyDescent="0.15"/>
    <row r="273" ht="14.1" customHeight="1" x14ac:dyDescent="0.15"/>
    <row r="274" ht="14.1" customHeight="1" x14ac:dyDescent="0.15"/>
    <row r="275" ht="14.1" customHeight="1" x14ac:dyDescent="0.15"/>
    <row r="276" ht="14.1" customHeight="1" x14ac:dyDescent="0.15"/>
    <row r="277" ht="14.1" customHeight="1" x14ac:dyDescent="0.15"/>
    <row r="278" ht="14.1" customHeight="1" x14ac:dyDescent="0.15"/>
    <row r="279" ht="14.1" customHeight="1" x14ac:dyDescent="0.15"/>
    <row r="280" ht="14.1" customHeight="1" x14ac:dyDescent="0.15"/>
    <row r="281" ht="14.1" customHeight="1" x14ac:dyDescent="0.15"/>
    <row r="282" ht="14.1" customHeight="1" x14ac:dyDescent="0.15"/>
    <row r="283" ht="14.1" customHeight="1" x14ac:dyDescent="0.15"/>
  </sheetData>
  <mergeCells count="147">
    <mergeCell ref="B21:G21"/>
    <mergeCell ref="B18:L18"/>
    <mergeCell ref="H19:L19"/>
    <mergeCell ref="H20:L20"/>
    <mergeCell ref="H21:L21"/>
    <mergeCell ref="H11:I11"/>
    <mergeCell ref="J11:K11"/>
    <mergeCell ref="L11:M11"/>
    <mergeCell ref="C12:G12"/>
    <mergeCell ref="H12:I12"/>
    <mergeCell ref="D13:G13"/>
    <mergeCell ref="H13:I13"/>
    <mergeCell ref="J13:K13"/>
    <mergeCell ref="L13:M13"/>
    <mergeCell ref="B19:G19"/>
    <mergeCell ref="B20:G20"/>
    <mergeCell ref="D11:G11"/>
    <mergeCell ref="J12:K12"/>
    <mergeCell ref="L12:M12"/>
    <mergeCell ref="B8:G8"/>
    <mergeCell ref="H8:I8"/>
    <mergeCell ref="J8:K8"/>
    <mergeCell ref="L8:M8"/>
    <mergeCell ref="B9:G9"/>
    <mergeCell ref="H9:I9"/>
    <mergeCell ref="J9:K9"/>
    <mergeCell ref="L9:M9"/>
    <mergeCell ref="C10:G10"/>
    <mergeCell ref="H10:I10"/>
    <mergeCell ref="J10:K10"/>
    <mergeCell ref="L10:M10"/>
    <mergeCell ref="AC8:AD8"/>
    <mergeCell ref="S9:X9"/>
    <mergeCell ref="Y9:Z9"/>
    <mergeCell ref="AA9:AB9"/>
    <mergeCell ref="AC9:AD9"/>
    <mergeCell ref="T10:AD10"/>
    <mergeCell ref="T11:X11"/>
    <mergeCell ref="Y11:Z11"/>
    <mergeCell ref="AA11:AB11"/>
    <mergeCell ref="AC11:AD11"/>
    <mergeCell ref="S8:X8"/>
    <mergeCell ref="Y8:Z8"/>
    <mergeCell ref="AA8:AB8"/>
    <mergeCell ref="AC12:AD12"/>
    <mergeCell ref="U13:X13"/>
    <mergeCell ref="Y13:Z13"/>
    <mergeCell ref="U18:X18"/>
    <mergeCell ref="Y18:Z18"/>
    <mergeCell ref="AA18:AB18"/>
    <mergeCell ref="AC18:AD18"/>
    <mergeCell ref="AA13:AB13"/>
    <mergeCell ref="AC13:AD13"/>
    <mergeCell ref="U14:X14"/>
    <mergeCell ref="Y14:Z14"/>
    <mergeCell ref="AA14:AB14"/>
    <mergeCell ref="AC14:AD14"/>
    <mergeCell ref="V15:X15"/>
    <mergeCell ref="Y15:Z15"/>
    <mergeCell ref="AA15:AB15"/>
    <mergeCell ref="AC15:AD15"/>
    <mergeCell ref="T16:X16"/>
    <mergeCell ref="Y16:Z16"/>
    <mergeCell ref="AA16:AB16"/>
    <mergeCell ref="AC16:AD16"/>
    <mergeCell ref="T12:X12"/>
    <mergeCell ref="Y12:Z12"/>
    <mergeCell ref="AA12:AB12"/>
    <mergeCell ref="AJ8:AO8"/>
    <mergeCell ref="AP8:AQ8"/>
    <mergeCell ref="AR8:AS8"/>
    <mergeCell ref="AT8:AU8"/>
    <mergeCell ref="AJ9:AO9"/>
    <mergeCell ref="AP9:AQ9"/>
    <mergeCell ref="AR9:AS9"/>
    <mergeCell ref="AT9:AU9"/>
    <mergeCell ref="U17:X17"/>
    <mergeCell ref="Y17:Z17"/>
    <mergeCell ref="AA17:AB17"/>
    <mergeCell ref="AC17:AD17"/>
    <mergeCell ref="AK10:AU10"/>
    <mergeCell ref="AK11:AO11"/>
    <mergeCell ref="AP11:AQ11"/>
    <mergeCell ref="AR11:AS11"/>
    <mergeCell ref="AT11:AU11"/>
    <mergeCell ref="AK12:AO12"/>
    <mergeCell ref="AP12:AQ12"/>
    <mergeCell ref="AR12:AS12"/>
    <mergeCell ref="AT12:AU12"/>
    <mergeCell ref="AL13:AO13"/>
    <mergeCell ref="AP13:AQ13"/>
    <mergeCell ref="AR13:AS13"/>
    <mergeCell ref="AT13:AU13"/>
    <mergeCell ref="AL14:AO14"/>
    <mergeCell ref="AP14:AQ14"/>
    <mergeCell ref="AR14:AS14"/>
    <mergeCell ref="AT14:AU14"/>
    <mergeCell ref="AM15:AO15"/>
    <mergeCell ref="AP15:AQ15"/>
    <mergeCell ref="AR15:AS15"/>
    <mergeCell ref="AT15:AU15"/>
    <mergeCell ref="AK16:AO16"/>
    <mergeCell ref="AP16:AQ16"/>
    <mergeCell ref="AR16:AS16"/>
    <mergeCell ref="AT16:AU16"/>
    <mergeCell ref="AL17:AO17"/>
    <mergeCell ref="AP17:AQ17"/>
    <mergeCell ref="AR17:AS17"/>
    <mergeCell ref="AT17:AU17"/>
    <mergeCell ref="AL18:AO18"/>
    <mergeCell ref="AP18:AQ18"/>
    <mergeCell ref="AR18:AS18"/>
    <mergeCell ref="AT18:AU18"/>
    <mergeCell ref="AM19:AO19"/>
    <mergeCell ref="AP19:AQ19"/>
    <mergeCell ref="AR19:AS19"/>
    <mergeCell ref="AT19:AU19"/>
    <mergeCell ref="S24:X24"/>
    <mergeCell ref="Y24:Z24"/>
    <mergeCell ref="AA24:AB24"/>
    <mergeCell ref="AC24:AD24"/>
    <mergeCell ref="S25:X25"/>
    <mergeCell ref="Y25:Z25"/>
    <mergeCell ref="AA25:AB25"/>
    <mergeCell ref="AC25:AD25"/>
    <mergeCell ref="V19:X19"/>
    <mergeCell ref="Y19:Z19"/>
    <mergeCell ref="AA19:AB19"/>
    <mergeCell ref="AC19:AD19"/>
    <mergeCell ref="D36:AU36"/>
    <mergeCell ref="AJ24:AU29"/>
    <mergeCell ref="T28:X28"/>
    <mergeCell ref="Y28:Z28"/>
    <mergeCell ref="AA28:AB28"/>
    <mergeCell ref="AC28:AD28"/>
    <mergeCell ref="U29:X29"/>
    <mergeCell ref="Y29:Z29"/>
    <mergeCell ref="AA29:AB29"/>
    <mergeCell ref="AC29:AD29"/>
    <mergeCell ref="AA27:AB27"/>
    <mergeCell ref="AC27:AD27"/>
    <mergeCell ref="T26:X26"/>
    <mergeCell ref="Y26:Z26"/>
    <mergeCell ref="AA26:AB26"/>
    <mergeCell ref="AC26:AD26"/>
    <mergeCell ref="U27:X27"/>
    <mergeCell ref="Y27:Z27"/>
  </mergeCells>
  <phoneticPr fontId="1"/>
  <pageMargins left="0.51181102362204722" right="0.51181102362204722" top="0.74803149606299213" bottom="0.74803149606299213" header="0.31496062992125984" footer="0.31496062992125984"/>
  <pageSetup paperSize="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AV275"/>
  <sheetViews>
    <sheetView showGridLines="0" zoomScale="115" zoomScaleNormal="115" zoomScaleSheetLayoutView="100" zoomScalePageLayoutView="85" workbookViewId="0">
      <selection activeCell="K14" sqref="K14"/>
    </sheetView>
  </sheetViews>
  <sheetFormatPr defaultColWidth="2.7109375" defaultRowHeight="21.95" customHeight="1" x14ac:dyDescent="0.15"/>
  <cols>
    <col min="1" max="1" width="4.7109375" style="3" customWidth="1"/>
    <col min="2" max="2" width="2.7109375" style="3" customWidth="1"/>
    <col min="3" max="18" width="4.7109375" style="3" customWidth="1"/>
    <col min="19" max="19" width="2.7109375" style="3" customWidth="1"/>
    <col min="20" max="36" width="4.7109375" style="3" customWidth="1"/>
    <col min="37" max="37" width="2.7109375" style="3" customWidth="1"/>
    <col min="38" max="100" width="4.7109375" style="3" customWidth="1"/>
    <col min="101" max="16384" width="2.7109375" style="3"/>
  </cols>
  <sheetData>
    <row r="1" spans="2:47" ht="20.100000000000001" customHeight="1" x14ac:dyDescent="0.15"/>
    <row r="2" spans="2:47" ht="20.100000000000001" customHeight="1" x14ac:dyDescent="0.15">
      <c r="B2" s="4" t="s">
        <v>11</v>
      </c>
      <c r="D2" s="4"/>
    </row>
    <row r="3" spans="2:47" ht="20.100000000000001" customHeight="1" x14ac:dyDescent="0.15">
      <c r="C3" s="4"/>
      <c r="D3" s="4"/>
    </row>
    <row r="4" spans="2:47" ht="20.100000000000001" customHeight="1" x14ac:dyDescent="0.15">
      <c r="B4" s="11" t="s">
        <v>6</v>
      </c>
      <c r="C4" s="10"/>
      <c r="D4" s="10"/>
      <c r="E4" s="10"/>
      <c r="F4" s="10"/>
      <c r="G4" s="10"/>
      <c r="H4" s="10"/>
      <c r="I4" s="10"/>
      <c r="J4" s="10"/>
      <c r="K4" s="10"/>
      <c r="L4" s="10"/>
      <c r="M4" s="10"/>
      <c r="N4" s="10"/>
      <c r="S4" s="11" t="s">
        <v>12</v>
      </c>
      <c r="T4" s="10"/>
      <c r="U4" s="10"/>
      <c r="V4" s="10"/>
      <c r="W4" s="10"/>
      <c r="X4" s="10"/>
      <c r="Y4" s="10"/>
      <c r="Z4" s="10"/>
      <c r="AA4" s="10"/>
      <c r="AB4" s="10"/>
      <c r="AC4" s="10"/>
      <c r="AD4" s="10"/>
      <c r="AJ4" s="11" t="s">
        <v>10</v>
      </c>
      <c r="AK4" s="10"/>
      <c r="AL4" s="10"/>
      <c r="AM4" s="10"/>
      <c r="AN4" s="10"/>
      <c r="AO4" s="10"/>
      <c r="AP4" s="10"/>
      <c r="AQ4" s="10"/>
    </row>
    <row r="5" spans="2:47" ht="20.100000000000001" customHeight="1" x14ac:dyDescent="0.15">
      <c r="B5" s="10"/>
      <c r="C5" s="10"/>
      <c r="D5" s="10"/>
      <c r="E5" s="10"/>
      <c r="F5" s="10"/>
      <c r="G5" s="10"/>
      <c r="H5" s="10"/>
      <c r="I5" s="10"/>
      <c r="J5" s="10"/>
      <c r="K5" s="10"/>
      <c r="L5" s="10"/>
      <c r="M5" s="10"/>
      <c r="N5" s="10"/>
      <c r="S5" s="10"/>
      <c r="T5" s="10"/>
      <c r="U5" s="10"/>
      <c r="V5" s="10"/>
      <c r="W5" s="10"/>
      <c r="X5" s="10"/>
      <c r="Y5" s="10"/>
      <c r="Z5" s="10"/>
      <c r="AA5" s="10"/>
      <c r="AB5" s="10"/>
      <c r="AC5" s="10"/>
      <c r="AD5" s="10"/>
      <c r="AJ5" s="11"/>
      <c r="AK5" s="10"/>
      <c r="AL5" s="10"/>
      <c r="AM5" s="10"/>
      <c r="AN5" s="10"/>
      <c r="AO5" s="10"/>
      <c r="AP5" s="10"/>
      <c r="AQ5" s="10"/>
    </row>
    <row r="6" spans="2:47" ht="20.100000000000001" customHeight="1" x14ac:dyDescent="0.15">
      <c r="B6" s="10" t="s">
        <v>8</v>
      </c>
      <c r="C6" s="10"/>
      <c r="D6" s="10"/>
      <c r="E6" s="10"/>
      <c r="F6" s="10"/>
      <c r="G6" s="10"/>
      <c r="H6" s="10"/>
      <c r="I6" s="10"/>
      <c r="J6" s="10"/>
      <c r="K6" s="10"/>
      <c r="L6" s="10"/>
      <c r="M6" s="10"/>
      <c r="N6" s="10"/>
      <c r="S6" s="10" t="s">
        <v>13</v>
      </c>
      <c r="U6" s="10"/>
      <c r="V6" s="10"/>
      <c r="W6" s="10"/>
      <c r="X6" s="10"/>
      <c r="Y6" s="10"/>
      <c r="Z6" s="10"/>
      <c r="AA6" s="10"/>
      <c r="AB6" s="10"/>
      <c r="AC6" s="10"/>
      <c r="AD6" s="10"/>
      <c r="AJ6" s="10" t="s">
        <v>14</v>
      </c>
      <c r="AK6" s="10"/>
      <c r="AL6" s="10"/>
      <c r="AM6" s="10"/>
      <c r="AN6" s="10"/>
      <c r="AO6" s="10"/>
      <c r="AP6" s="10"/>
      <c r="AQ6" s="10"/>
    </row>
    <row r="7" spans="2:47" ht="20.100000000000001" customHeight="1" x14ac:dyDescent="0.15">
      <c r="B7" s="10" t="s">
        <v>15</v>
      </c>
      <c r="C7" s="10"/>
      <c r="D7" s="10"/>
      <c r="E7" s="10"/>
      <c r="F7" s="10"/>
      <c r="G7" s="10"/>
      <c r="H7" s="10"/>
      <c r="I7" s="10"/>
      <c r="J7" s="10"/>
      <c r="K7" s="10"/>
      <c r="L7" s="10"/>
      <c r="M7" s="10"/>
      <c r="N7" s="10"/>
      <c r="S7" s="10" t="s">
        <v>16</v>
      </c>
      <c r="U7" s="10"/>
      <c r="V7" s="10"/>
      <c r="W7" s="10"/>
      <c r="X7" s="10"/>
      <c r="Y7" s="10"/>
      <c r="Z7" s="10"/>
      <c r="AA7" s="10"/>
      <c r="AB7" s="10"/>
      <c r="AC7" s="10"/>
      <c r="AD7" s="10"/>
      <c r="AJ7" s="10" t="s">
        <v>17</v>
      </c>
      <c r="AK7" s="10"/>
      <c r="AL7" s="10"/>
      <c r="AM7" s="10"/>
      <c r="AN7" s="10"/>
      <c r="AO7" s="10"/>
      <c r="AP7" s="10"/>
      <c r="AQ7" s="10"/>
    </row>
    <row r="8" spans="2:47" ht="20.100000000000001" customHeight="1" x14ac:dyDescent="0.15">
      <c r="B8" s="100"/>
      <c r="C8" s="101"/>
      <c r="D8" s="101"/>
      <c r="E8" s="101"/>
      <c r="F8" s="101"/>
      <c r="G8" s="102"/>
      <c r="H8" s="77" t="s">
        <v>9</v>
      </c>
      <c r="I8" s="78"/>
      <c r="J8" s="79" t="s">
        <v>5</v>
      </c>
      <c r="K8" s="78"/>
      <c r="L8" s="79" t="s">
        <v>18</v>
      </c>
      <c r="M8" s="80"/>
      <c r="N8" s="10"/>
      <c r="S8" s="74"/>
      <c r="T8" s="75"/>
      <c r="U8" s="75"/>
      <c r="V8" s="75"/>
      <c r="W8" s="75"/>
      <c r="X8" s="76"/>
      <c r="Y8" s="77" t="s">
        <v>9</v>
      </c>
      <c r="Z8" s="78"/>
      <c r="AA8" s="79" t="s">
        <v>5</v>
      </c>
      <c r="AB8" s="78"/>
      <c r="AC8" s="79" t="s">
        <v>18</v>
      </c>
      <c r="AD8" s="80"/>
      <c r="AJ8" s="100"/>
      <c r="AK8" s="101"/>
      <c r="AL8" s="101"/>
      <c r="AM8" s="101"/>
      <c r="AN8" s="101"/>
      <c r="AO8" s="102"/>
      <c r="AP8" s="77" t="s">
        <v>9</v>
      </c>
      <c r="AQ8" s="78"/>
      <c r="AR8" s="79" t="s">
        <v>5</v>
      </c>
      <c r="AS8" s="78"/>
      <c r="AT8" s="79" t="s">
        <v>18</v>
      </c>
      <c r="AU8" s="80"/>
    </row>
    <row r="9" spans="2:47" ht="20.100000000000001" customHeight="1" x14ac:dyDescent="0.15">
      <c r="B9" s="81" t="s">
        <v>19</v>
      </c>
      <c r="C9" s="82"/>
      <c r="D9" s="82"/>
      <c r="E9" s="82"/>
      <c r="F9" s="82"/>
      <c r="G9" s="83"/>
      <c r="H9" s="141">
        <v>10000</v>
      </c>
      <c r="I9" s="142"/>
      <c r="J9" s="141">
        <v>20000</v>
      </c>
      <c r="K9" s="142"/>
      <c r="L9" s="141">
        <v>10000</v>
      </c>
      <c r="M9" s="143"/>
      <c r="N9" s="10"/>
      <c r="S9" s="81" t="s">
        <v>19</v>
      </c>
      <c r="T9" s="82"/>
      <c r="U9" s="82"/>
      <c r="V9" s="82"/>
      <c r="W9" s="82"/>
      <c r="X9" s="83"/>
      <c r="Y9" s="133">
        <v>100000</v>
      </c>
      <c r="Z9" s="134"/>
      <c r="AA9" s="135">
        <v>200000</v>
      </c>
      <c r="AB9" s="134"/>
      <c r="AC9" s="135">
        <f>AA9-Y9</f>
        <v>100000</v>
      </c>
      <c r="AD9" s="136"/>
      <c r="AJ9" s="81" t="s">
        <v>19</v>
      </c>
      <c r="AK9" s="82"/>
      <c r="AL9" s="82"/>
      <c r="AM9" s="82"/>
      <c r="AN9" s="82"/>
      <c r="AO9" s="83"/>
      <c r="AP9" s="103" t="s">
        <v>20</v>
      </c>
      <c r="AQ9" s="104"/>
      <c r="AR9" s="105" t="s">
        <v>20</v>
      </c>
      <c r="AS9" s="104"/>
      <c r="AT9" s="105" t="s">
        <v>20</v>
      </c>
      <c r="AU9" s="106"/>
    </row>
    <row r="10" spans="2:47" ht="20.100000000000001" customHeight="1" x14ac:dyDescent="0.15">
      <c r="B10" s="22"/>
      <c r="C10" s="55" t="s">
        <v>21</v>
      </c>
      <c r="D10" s="56"/>
      <c r="E10" s="56"/>
      <c r="F10" s="56"/>
      <c r="G10" s="57"/>
      <c r="H10" s="88">
        <v>4000</v>
      </c>
      <c r="I10" s="89"/>
      <c r="J10" s="144">
        <v>14000</v>
      </c>
      <c r="K10" s="91"/>
      <c r="L10" s="90">
        <v>10000</v>
      </c>
      <c r="M10" s="92"/>
      <c r="N10" s="10"/>
      <c r="S10" s="22"/>
      <c r="T10" s="107" t="s">
        <v>22</v>
      </c>
      <c r="U10" s="108"/>
      <c r="V10" s="108"/>
      <c r="W10" s="108"/>
      <c r="X10" s="108"/>
      <c r="Y10" s="108"/>
      <c r="Z10" s="108"/>
      <c r="AA10" s="108"/>
      <c r="AB10" s="108"/>
      <c r="AC10" s="108"/>
      <c r="AD10" s="109"/>
      <c r="AJ10" s="22"/>
      <c r="AK10" s="107" t="s">
        <v>23</v>
      </c>
      <c r="AL10" s="108"/>
      <c r="AM10" s="108"/>
      <c r="AN10" s="108"/>
      <c r="AO10" s="108"/>
      <c r="AP10" s="108"/>
      <c r="AQ10" s="108"/>
      <c r="AR10" s="108"/>
      <c r="AS10" s="108"/>
      <c r="AT10" s="108"/>
      <c r="AU10" s="109"/>
    </row>
    <row r="11" spans="2:47" ht="20.100000000000001" customHeight="1" x14ac:dyDescent="0.15">
      <c r="B11" s="22"/>
      <c r="C11" s="23"/>
      <c r="D11" s="63" t="s">
        <v>24</v>
      </c>
      <c r="E11" s="64"/>
      <c r="F11" s="64"/>
      <c r="G11" s="65"/>
      <c r="H11" s="70">
        <v>0</v>
      </c>
      <c r="I11" s="71"/>
      <c r="J11" s="72">
        <v>6000</v>
      </c>
      <c r="K11" s="71"/>
      <c r="L11" s="72">
        <v>6000</v>
      </c>
      <c r="M11" s="73"/>
      <c r="N11" s="10"/>
      <c r="S11" s="22"/>
      <c r="T11" s="93" t="s">
        <v>25</v>
      </c>
      <c r="U11" s="94"/>
      <c r="V11" s="94"/>
      <c r="W11" s="94"/>
      <c r="X11" s="110"/>
      <c r="Y11" s="137">
        <v>0</v>
      </c>
      <c r="Z11" s="138"/>
      <c r="AA11" s="139">
        <v>100000</v>
      </c>
      <c r="AB11" s="126"/>
      <c r="AC11" s="139">
        <f t="shared" ref="AC11:AC19" si="0">AA11-Y11</f>
        <v>100000</v>
      </c>
      <c r="AD11" s="140"/>
      <c r="AJ11" s="22"/>
      <c r="AK11" s="93" t="s">
        <v>25</v>
      </c>
      <c r="AL11" s="94"/>
      <c r="AM11" s="94"/>
      <c r="AN11" s="94"/>
      <c r="AO11" s="110"/>
      <c r="AP11" s="111">
        <v>0</v>
      </c>
      <c r="AQ11" s="112"/>
      <c r="AR11" s="113">
        <v>6000</v>
      </c>
      <c r="AS11" s="96"/>
      <c r="AT11" s="113">
        <f t="shared" ref="AT11:AT17" si="1">AR11-AP11</f>
        <v>6000</v>
      </c>
      <c r="AU11" s="114"/>
    </row>
    <row r="12" spans="2:47" ht="20.100000000000001" customHeight="1" x14ac:dyDescent="0.15">
      <c r="B12" s="22"/>
      <c r="C12" s="55" t="s">
        <v>26</v>
      </c>
      <c r="D12" s="56"/>
      <c r="E12" s="56"/>
      <c r="F12" s="56"/>
      <c r="G12" s="57"/>
      <c r="H12" s="88">
        <v>6000</v>
      </c>
      <c r="I12" s="89"/>
      <c r="J12" s="144">
        <v>6000</v>
      </c>
      <c r="K12" s="91"/>
      <c r="L12" s="90">
        <v>0</v>
      </c>
      <c r="M12" s="92"/>
      <c r="N12" s="10"/>
      <c r="S12" s="22"/>
      <c r="T12" s="115" t="s">
        <v>27</v>
      </c>
      <c r="U12" s="116"/>
      <c r="V12" s="116"/>
      <c r="W12" s="116"/>
      <c r="X12" s="117"/>
      <c r="Y12" s="130">
        <v>0</v>
      </c>
      <c r="Z12" s="131"/>
      <c r="AA12" s="123">
        <v>7000</v>
      </c>
      <c r="AB12" s="132"/>
      <c r="AC12" s="123">
        <f t="shared" si="0"/>
        <v>7000</v>
      </c>
      <c r="AD12" s="124"/>
      <c r="AJ12" s="22"/>
      <c r="AK12" s="115" t="s">
        <v>28</v>
      </c>
      <c r="AL12" s="116"/>
      <c r="AM12" s="116"/>
      <c r="AN12" s="116"/>
      <c r="AO12" s="117"/>
      <c r="AP12" s="118">
        <v>0</v>
      </c>
      <c r="AQ12" s="119"/>
      <c r="AR12" s="120">
        <v>3600</v>
      </c>
      <c r="AS12" s="121"/>
      <c r="AT12" s="120">
        <f t="shared" si="1"/>
        <v>3600</v>
      </c>
      <c r="AU12" s="122"/>
    </row>
    <row r="13" spans="2:47" ht="20.100000000000001" customHeight="1" x14ac:dyDescent="0.15">
      <c r="B13" s="24"/>
      <c r="C13" s="25"/>
      <c r="D13" s="63" t="s">
        <v>24</v>
      </c>
      <c r="E13" s="64"/>
      <c r="F13" s="64"/>
      <c r="G13" s="65"/>
      <c r="H13" s="70">
        <v>0</v>
      </c>
      <c r="I13" s="71"/>
      <c r="J13" s="72">
        <v>0</v>
      </c>
      <c r="K13" s="71"/>
      <c r="L13" s="72">
        <v>0</v>
      </c>
      <c r="M13" s="73"/>
      <c r="N13" s="10"/>
      <c r="S13" s="22"/>
      <c r="T13" s="23"/>
      <c r="U13" s="63" t="s">
        <v>24</v>
      </c>
      <c r="V13" s="64"/>
      <c r="W13" s="64"/>
      <c r="X13" s="65"/>
      <c r="Y13" s="66">
        <v>0</v>
      </c>
      <c r="Z13" s="67"/>
      <c r="AA13" s="68">
        <v>6000</v>
      </c>
      <c r="AB13" s="67"/>
      <c r="AC13" s="68">
        <f t="shared" si="0"/>
        <v>6000</v>
      </c>
      <c r="AD13" s="69"/>
      <c r="AJ13" s="22"/>
      <c r="AK13" s="23"/>
      <c r="AL13" s="63" t="s">
        <v>24</v>
      </c>
      <c r="AM13" s="64"/>
      <c r="AN13" s="64"/>
      <c r="AO13" s="65"/>
      <c r="AP13" s="70">
        <v>0</v>
      </c>
      <c r="AQ13" s="71"/>
      <c r="AR13" s="72">
        <v>3600</v>
      </c>
      <c r="AS13" s="71"/>
      <c r="AT13" s="72">
        <f t="shared" si="1"/>
        <v>3600</v>
      </c>
      <c r="AU13" s="73"/>
    </row>
    <row r="14" spans="2:47" ht="20.100000000000001" customHeight="1" x14ac:dyDescent="0.15">
      <c r="B14" s="10"/>
      <c r="C14" s="10"/>
      <c r="D14" s="10"/>
      <c r="E14" s="10"/>
      <c r="F14" s="10"/>
      <c r="G14" s="10"/>
      <c r="H14" s="10"/>
      <c r="I14" s="10"/>
      <c r="J14" s="10"/>
      <c r="K14" s="10"/>
      <c r="L14" s="10"/>
      <c r="M14" s="10"/>
      <c r="N14" s="10"/>
      <c r="S14" s="22"/>
      <c r="T14" s="23"/>
      <c r="U14" s="93" t="s">
        <v>25</v>
      </c>
      <c r="V14" s="94"/>
      <c r="W14" s="94"/>
      <c r="X14" s="94"/>
      <c r="Y14" s="125">
        <v>0</v>
      </c>
      <c r="Z14" s="126"/>
      <c r="AA14" s="127">
        <v>7000</v>
      </c>
      <c r="AB14" s="128"/>
      <c r="AC14" s="127">
        <f t="shared" si="0"/>
        <v>7000</v>
      </c>
      <c r="AD14" s="129"/>
      <c r="AJ14" s="22"/>
      <c r="AK14" s="23"/>
      <c r="AL14" s="93" t="s">
        <v>25</v>
      </c>
      <c r="AM14" s="94"/>
      <c r="AN14" s="94"/>
      <c r="AO14" s="94"/>
      <c r="AP14" s="95">
        <v>0</v>
      </c>
      <c r="AQ14" s="96"/>
      <c r="AR14" s="97">
        <v>3600</v>
      </c>
      <c r="AS14" s="98"/>
      <c r="AT14" s="97">
        <f t="shared" si="1"/>
        <v>3600</v>
      </c>
      <c r="AU14" s="99"/>
    </row>
    <row r="15" spans="2:47" ht="20.100000000000001" customHeight="1" x14ac:dyDescent="0.15">
      <c r="B15" s="10"/>
      <c r="C15" s="10"/>
      <c r="D15" s="10"/>
      <c r="E15" s="10"/>
      <c r="F15" s="10"/>
      <c r="G15" s="10"/>
      <c r="H15" s="10"/>
      <c r="I15" s="10"/>
      <c r="J15" s="10"/>
      <c r="K15" s="10"/>
      <c r="L15" s="10"/>
      <c r="M15" s="10"/>
      <c r="N15" s="10"/>
      <c r="S15" s="22"/>
      <c r="T15" s="23"/>
      <c r="U15" s="26"/>
      <c r="V15" s="63" t="s">
        <v>29</v>
      </c>
      <c r="W15" s="64"/>
      <c r="X15" s="65"/>
      <c r="Y15" s="66">
        <v>0</v>
      </c>
      <c r="Z15" s="67"/>
      <c r="AA15" s="68">
        <v>6000</v>
      </c>
      <c r="AB15" s="67"/>
      <c r="AC15" s="68">
        <f t="shared" si="0"/>
        <v>6000</v>
      </c>
      <c r="AD15" s="69"/>
      <c r="AJ15" s="22"/>
      <c r="AK15" s="23"/>
      <c r="AL15" s="26"/>
      <c r="AM15" s="63" t="s">
        <v>29</v>
      </c>
      <c r="AN15" s="64"/>
      <c r="AO15" s="65"/>
      <c r="AP15" s="70">
        <v>0</v>
      </c>
      <c r="AQ15" s="71"/>
      <c r="AR15" s="72">
        <v>3600</v>
      </c>
      <c r="AS15" s="71"/>
      <c r="AT15" s="72">
        <f t="shared" si="1"/>
        <v>3600</v>
      </c>
      <c r="AU15" s="73"/>
    </row>
    <row r="16" spans="2:47" ht="20.100000000000001" customHeight="1" x14ac:dyDescent="0.15">
      <c r="C16" s="4"/>
      <c r="D16" s="4"/>
      <c r="S16" s="22"/>
      <c r="T16" s="55" t="s">
        <v>30</v>
      </c>
      <c r="U16" s="56"/>
      <c r="V16" s="56"/>
      <c r="W16" s="56"/>
      <c r="X16" s="57"/>
      <c r="Y16" s="58">
        <v>1000</v>
      </c>
      <c r="Z16" s="59"/>
      <c r="AA16" s="60">
        <v>1000</v>
      </c>
      <c r="AB16" s="61"/>
      <c r="AC16" s="60">
        <f t="shared" si="0"/>
        <v>0</v>
      </c>
      <c r="AD16" s="62"/>
      <c r="AJ16" s="22"/>
      <c r="AK16" s="55" t="s">
        <v>31</v>
      </c>
      <c r="AL16" s="56"/>
      <c r="AM16" s="56"/>
      <c r="AN16" s="56"/>
      <c r="AO16" s="57"/>
      <c r="AP16" s="88">
        <v>1800</v>
      </c>
      <c r="AQ16" s="89"/>
      <c r="AR16" s="90">
        <v>3000</v>
      </c>
      <c r="AS16" s="91"/>
      <c r="AT16" s="90">
        <f t="shared" si="1"/>
        <v>1200</v>
      </c>
      <c r="AU16" s="92"/>
    </row>
    <row r="17" spans="2:48" ht="20.100000000000001" customHeight="1" x14ac:dyDescent="0.15">
      <c r="C17" s="4"/>
      <c r="D17" s="4"/>
      <c r="S17" s="22"/>
      <c r="T17" s="23"/>
      <c r="U17" s="63" t="s">
        <v>24</v>
      </c>
      <c r="V17" s="64"/>
      <c r="W17" s="64"/>
      <c r="X17" s="65"/>
      <c r="Y17" s="66">
        <v>0</v>
      </c>
      <c r="Z17" s="67"/>
      <c r="AA17" s="68">
        <v>0</v>
      </c>
      <c r="AB17" s="67"/>
      <c r="AC17" s="68">
        <f t="shared" si="0"/>
        <v>0</v>
      </c>
      <c r="AD17" s="69"/>
      <c r="AJ17" s="22"/>
      <c r="AK17" s="23"/>
      <c r="AL17" s="63" t="s">
        <v>24</v>
      </c>
      <c r="AM17" s="64"/>
      <c r="AN17" s="64"/>
      <c r="AO17" s="65"/>
      <c r="AP17" s="70">
        <v>0</v>
      </c>
      <c r="AQ17" s="71"/>
      <c r="AR17" s="72">
        <v>0</v>
      </c>
      <c r="AS17" s="71"/>
      <c r="AT17" s="72">
        <f t="shared" si="1"/>
        <v>0</v>
      </c>
      <c r="AU17" s="73"/>
    </row>
    <row r="18" spans="2:48" ht="20.100000000000001" customHeight="1" x14ac:dyDescent="0.15">
      <c r="B18" s="145" t="s">
        <v>32</v>
      </c>
      <c r="C18" s="145"/>
      <c r="D18" s="145"/>
      <c r="E18" s="145"/>
      <c r="F18" s="145"/>
      <c r="G18" s="145"/>
      <c r="H18" s="145"/>
      <c r="I18" s="145"/>
      <c r="J18" s="145"/>
      <c r="K18" s="145"/>
      <c r="L18" s="145"/>
      <c r="S18" s="22"/>
      <c r="T18" s="23"/>
      <c r="U18" s="93" t="s">
        <v>25</v>
      </c>
      <c r="V18" s="94"/>
      <c r="W18" s="94"/>
      <c r="X18" s="94"/>
      <c r="Y18" s="125">
        <v>0</v>
      </c>
      <c r="Z18" s="126"/>
      <c r="AA18" s="127">
        <v>0</v>
      </c>
      <c r="AB18" s="128"/>
      <c r="AC18" s="127">
        <f t="shared" si="0"/>
        <v>0</v>
      </c>
      <c r="AD18" s="129"/>
      <c r="AJ18" s="22"/>
      <c r="AK18" s="23"/>
      <c r="AL18" s="93" t="s">
        <v>25</v>
      </c>
      <c r="AM18" s="94"/>
      <c r="AN18" s="94"/>
      <c r="AO18" s="94"/>
      <c r="AP18" s="95"/>
      <c r="AQ18" s="96"/>
      <c r="AR18" s="97"/>
      <c r="AS18" s="98"/>
      <c r="AT18" s="97"/>
      <c r="AU18" s="99"/>
    </row>
    <row r="19" spans="2:48" ht="20.100000000000001" customHeight="1" x14ac:dyDescent="0.15">
      <c r="B19" s="147" t="s">
        <v>33</v>
      </c>
      <c r="C19" s="147"/>
      <c r="D19" s="147"/>
      <c r="E19" s="147"/>
      <c r="F19" s="147"/>
      <c r="G19" s="147"/>
      <c r="H19" s="146"/>
      <c r="I19" s="146"/>
      <c r="J19" s="146"/>
      <c r="K19" s="146"/>
      <c r="L19" s="146"/>
      <c r="S19" s="24"/>
      <c r="T19" s="27"/>
      <c r="U19" s="26"/>
      <c r="V19" s="63" t="s">
        <v>24</v>
      </c>
      <c r="W19" s="64"/>
      <c r="X19" s="65"/>
      <c r="Y19" s="66">
        <v>0</v>
      </c>
      <c r="Z19" s="67"/>
      <c r="AA19" s="68"/>
      <c r="AB19" s="67"/>
      <c r="AC19" s="68">
        <f t="shared" si="0"/>
        <v>0</v>
      </c>
      <c r="AD19" s="69"/>
      <c r="AJ19" s="24"/>
      <c r="AK19" s="25"/>
      <c r="AL19" s="26"/>
      <c r="AM19" s="63" t="s">
        <v>24</v>
      </c>
      <c r="AN19" s="64"/>
      <c r="AO19" s="65"/>
      <c r="AP19" s="70">
        <v>0</v>
      </c>
      <c r="AQ19" s="71"/>
      <c r="AR19" s="72">
        <v>0</v>
      </c>
      <c r="AS19" s="71"/>
      <c r="AT19" s="72">
        <f>AR19-AP19</f>
        <v>0</v>
      </c>
      <c r="AU19" s="73"/>
    </row>
    <row r="20" spans="2:48" ht="20.100000000000001" customHeight="1" x14ac:dyDescent="0.15">
      <c r="B20" s="145" t="s">
        <v>34</v>
      </c>
      <c r="C20" s="145"/>
      <c r="D20" s="145"/>
      <c r="E20" s="145"/>
      <c r="F20" s="145"/>
      <c r="G20" s="145"/>
      <c r="H20" s="146"/>
      <c r="I20" s="146"/>
      <c r="J20" s="146"/>
      <c r="K20" s="146"/>
      <c r="L20" s="146"/>
    </row>
    <row r="21" spans="2:48" ht="20.100000000000001" customHeight="1" x14ac:dyDescent="0.15">
      <c r="B21" s="145" t="s">
        <v>35</v>
      </c>
      <c r="C21" s="145"/>
      <c r="D21" s="145"/>
      <c r="E21" s="145"/>
      <c r="F21" s="145"/>
      <c r="G21" s="145"/>
      <c r="H21" s="145" t="s">
        <v>4</v>
      </c>
      <c r="I21" s="145"/>
      <c r="J21" s="145"/>
      <c r="K21" s="145"/>
      <c r="L21" s="145"/>
    </row>
    <row r="22" spans="2:48" ht="20.100000000000001" customHeight="1" x14ac:dyDescent="0.15">
      <c r="C22" s="4"/>
      <c r="D22" s="4"/>
      <c r="S22" s="10" t="s">
        <v>36</v>
      </c>
      <c r="AJ22" s="10" t="s">
        <v>37</v>
      </c>
    </row>
    <row r="23" spans="2:48" ht="20.100000000000001" customHeight="1" x14ac:dyDescent="0.15">
      <c r="C23" s="4"/>
      <c r="D23" s="4"/>
      <c r="S23" s="10" t="s">
        <v>16</v>
      </c>
      <c r="U23" s="10"/>
      <c r="V23" s="10"/>
      <c r="W23" s="10"/>
      <c r="X23" s="10"/>
      <c r="Y23" s="10"/>
      <c r="Z23" s="10"/>
      <c r="AA23" s="10"/>
      <c r="AB23" s="10"/>
      <c r="AC23" s="10"/>
      <c r="AD23" s="10"/>
    </row>
    <row r="24" spans="2:48" ht="20.100000000000001" customHeight="1" x14ac:dyDescent="0.15">
      <c r="C24" s="4"/>
      <c r="D24" s="4"/>
      <c r="S24" s="74"/>
      <c r="T24" s="75"/>
      <c r="U24" s="75"/>
      <c r="V24" s="75"/>
      <c r="W24" s="75"/>
      <c r="X24" s="76"/>
      <c r="Y24" s="77" t="s">
        <v>9</v>
      </c>
      <c r="Z24" s="78"/>
      <c r="AA24" s="79" t="s">
        <v>5</v>
      </c>
      <c r="AB24" s="78"/>
      <c r="AC24" s="79" t="s">
        <v>18</v>
      </c>
      <c r="AD24" s="80"/>
      <c r="AE24" s="9"/>
      <c r="AF24" s="9"/>
      <c r="AG24" s="9"/>
      <c r="AH24" s="9"/>
      <c r="AI24" s="9"/>
      <c r="AJ24" s="46" t="s">
        <v>38</v>
      </c>
      <c r="AK24" s="47"/>
      <c r="AL24" s="47"/>
      <c r="AM24" s="47"/>
      <c r="AN24" s="47"/>
      <c r="AO24" s="47"/>
      <c r="AP24" s="47"/>
      <c r="AQ24" s="47"/>
      <c r="AR24" s="47"/>
      <c r="AS24" s="47"/>
      <c r="AT24" s="47"/>
      <c r="AU24" s="48"/>
    </row>
    <row r="25" spans="2:48" ht="20.100000000000001" customHeight="1" x14ac:dyDescent="0.15">
      <c r="C25" s="4"/>
      <c r="D25" s="4"/>
      <c r="S25" s="81" t="s">
        <v>19</v>
      </c>
      <c r="T25" s="82"/>
      <c r="U25" s="82"/>
      <c r="V25" s="82"/>
      <c r="W25" s="82"/>
      <c r="X25" s="83"/>
      <c r="Y25" s="84" t="s">
        <v>39</v>
      </c>
      <c r="Z25" s="85"/>
      <c r="AA25" s="86" t="s">
        <v>39</v>
      </c>
      <c r="AB25" s="85"/>
      <c r="AC25" s="86" t="s">
        <v>39</v>
      </c>
      <c r="AD25" s="87"/>
      <c r="AE25" s="9"/>
      <c r="AF25" s="9"/>
      <c r="AG25" s="9"/>
      <c r="AH25" s="9"/>
      <c r="AI25" s="9"/>
      <c r="AJ25" s="49"/>
      <c r="AK25" s="50"/>
      <c r="AL25" s="50"/>
      <c r="AM25" s="50"/>
      <c r="AN25" s="50"/>
      <c r="AO25" s="50"/>
      <c r="AP25" s="50"/>
      <c r="AQ25" s="50"/>
      <c r="AR25" s="50"/>
      <c r="AS25" s="50"/>
      <c r="AT25" s="50"/>
      <c r="AU25" s="51"/>
    </row>
    <row r="26" spans="2:48" ht="20.100000000000001" customHeight="1" x14ac:dyDescent="0.15">
      <c r="C26" s="4"/>
      <c r="D26" s="4"/>
      <c r="S26" s="22"/>
      <c r="T26" s="55" t="s">
        <v>40</v>
      </c>
      <c r="U26" s="56"/>
      <c r="V26" s="56"/>
      <c r="W26" s="56"/>
      <c r="X26" s="57"/>
      <c r="Y26" s="58">
        <v>4000</v>
      </c>
      <c r="Z26" s="59"/>
      <c r="AA26" s="60">
        <v>7000</v>
      </c>
      <c r="AB26" s="61"/>
      <c r="AC26" s="60">
        <f>AA26-Y26</f>
        <v>3000</v>
      </c>
      <c r="AD26" s="62"/>
      <c r="AE26" s="9"/>
      <c r="AF26" s="9"/>
      <c r="AG26" s="9"/>
      <c r="AH26" s="9"/>
      <c r="AI26" s="9"/>
      <c r="AJ26" s="49"/>
      <c r="AK26" s="50"/>
      <c r="AL26" s="50"/>
      <c r="AM26" s="50"/>
      <c r="AN26" s="50"/>
      <c r="AO26" s="50"/>
      <c r="AP26" s="50"/>
      <c r="AQ26" s="50"/>
      <c r="AR26" s="50"/>
      <c r="AS26" s="50"/>
      <c r="AT26" s="50"/>
      <c r="AU26" s="51"/>
    </row>
    <row r="27" spans="2:48" ht="20.100000000000001" customHeight="1" x14ac:dyDescent="0.15">
      <c r="C27" s="4"/>
      <c r="D27" s="4"/>
      <c r="S27" s="22"/>
      <c r="T27" s="23"/>
      <c r="U27" s="63" t="s">
        <v>24</v>
      </c>
      <c r="V27" s="64"/>
      <c r="W27" s="64"/>
      <c r="X27" s="65"/>
      <c r="Y27" s="66">
        <v>0</v>
      </c>
      <c r="Z27" s="67"/>
      <c r="AA27" s="68">
        <v>0</v>
      </c>
      <c r="AB27" s="67"/>
      <c r="AC27" s="68">
        <f>AA27-Y27</f>
        <v>0</v>
      </c>
      <c r="AD27" s="69"/>
      <c r="AE27" s="9"/>
      <c r="AF27" s="9"/>
      <c r="AG27" s="9"/>
      <c r="AH27" s="9"/>
      <c r="AI27" s="9"/>
      <c r="AJ27" s="49"/>
      <c r="AK27" s="50"/>
      <c r="AL27" s="50"/>
      <c r="AM27" s="50"/>
      <c r="AN27" s="50"/>
      <c r="AO27" s="50"/>
      <c r="AP27" s="50"/>
      <c r="AQ27" s="50"/>
      <c r="AR27" s="50"/>
      <c r="AS27" s="50"/>
      <c r="AT27" s="50"/>
      <c r="AU27" s="51"/>
    </row>
    <row r="28" spans="2:48" ht="20.100000000000001" customHeight="1" x14ac:dyDescent="0.15">
      <c r="C28" s="4"/>
      <c r="D28" s="4"/>
      <c r="S28" s="22"/>
      <c r="T28" s="55" t="s">
        <v>30</v>
      </c>
      <c r="U28" s="56"/>
      <c r="V28" s="56"/>
      <c r="W28" s="56"/>
      <c r="X28" s="57"/>
      <c r="Y28" s="58">
        <v>5000</v>
      </c>
      <c r="Z28" s="59"/>
      <c r="AA28" s="60">
        <v>5000</v>
      </c>
      <c r="AB28" s="61"/>
      <c r="AC28" s="60">
        <f>AA28-Y28</f>
        <v>0</v>
      </c>
      <c r="AD28" s="62"/>
      <c r="AE28" s="9"/>
      <c r="AF28" s="9"/>
      <c r="AG28" s="9"/>
      <c r="AH28" s="9"/>
      <c r="AI28" s="9"/>
      <c r="AJ28" s="49"/>
      <c r="AK28" s="50"/>
      <c r="AL28" s="50"/>
      <c r="AM28" s="50"/>
      <c r="AN28" s="50"/>
      <c r="AO28" s="50"/>
      <c r="AP28" s="50"/>
      <c r="AQ28" s="50"/>
      <c r="AR28" s="50"/>
      <c r="AS28" s="50"/>
      <c r="AT28" s="50"/>
      <c r="AU28" s="51"/>
    </row>
    <row r="29" spans="2:48" ht="20.100000000000001" customHeight="1" x14ac:dyDescent="0.15">
      <c r="C29" s="4"/>
      <c r="D29" s="4"/>
      <c r="S29" s="24"/>
      <c r="T29" s="27"/>
      <c r="U29" s="63" t="s">
        <v>24</v>
      </c>
      <c r="V29" s="64"/>
      <c r="W29" s="64"/>
      <c r="X29" s="65"/>
      <c r="Y29" s="66">
        <v>0</v>
      </c>
      <c r="Z29" s="67"/>
      <c r="AA29" s="68">
        <v>0</v>
      </c>
      <c r="AB29" s="67"/>
      <c r="AC29" s="68">
        <f>AA29-Y29</f>
        <v>0</v>
      </c>
      <c r="AD29" s="69"/>
      <c r="AE29" s="9"/>
      <c r="AF29" s="9"/>
      <c r="AG29" s="9"/>
      <c r="AH29" s="9"/>
      <c r="AI29" s="9"/>
      <c r="AJ29" s="52"/>
      <c r="AK29" s="53"/>
      <c r="AL29" s="53"/>
      <c r="AM29" s="53"/>
      <c r="AN29" s="53"/>
      <c r="AO29" s="53"/>
      <c r="AP29" s="53"/>
      <c r="AQ29" s="53"/>
      <c r="AR29" s="53"/>
      <c r="AS29" s="53"/>
      <c r="AT29" s="53"/>
      <c r="AU29" s="54"/>
    </row>
    <row r="30" spans="2:48" ht="20.100000000000001" customHeight="1" x14ac:dyDescent="0.15">
      <c r="C30" s="4"/>
      <c r="D30" s="4"/>
    </row>
    <row r="31" spans="2:48" ht="20.100000000000001" customHeight="1" thickBot="1" x14ac:dyDescent="0.2">
      <c r="C31" s="4"/>
      <c r="D31" s="4"/>
    </row>
    <row r="32" spans="2:48" s="12" customFormat="1" ht="18" customHeight="1" x14ac:dyDescent="0.15">
      <c r="B32" s="12">
        <v>1</v>
      </c>
      <c r="C32" s="13" t="s">
        <v>45</v>
      </c>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5"/>
    </row>
    <row r="33" spans="2:48" s="12" customFormat="1" ht="18" customHeight="1" thickBot="1" x14ac:dyDescent="0.2">
      <c r="C33" s="19"/>
      <c r="D33" s="17" t="s">
        <v>46</v>
      </c>
      <c r="E33" s="20"/>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8"/>
    </row>
    <row r="34" spans="2:48" s="12" customFormat="1" ht="8.1" customHeight="1" thickBot="1" x14ac:dyDescent="0.2">
      <c r="C34" s="1"/>
    </row>
    <row r="35" spans="2:48" s="12" customFormat="1" ht="18" customHeight="1" x14ac:dyDescent="0.15">
      <c r="B35" s="12">
        <v>2</v>
      </c>
      <c r="C35" s="13" t="s">
        <v>47</v>
      </c>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5"/>
    </row>
    <row r="36" spans="2:48" s="12" customFormat="1" ht="18" customHeight="1" thickBot="1" x14ac:dyDescent="0.2">
      <c r="C36" s="19"/>
      <c r="D36" s="17" t="s">
        <v>48</v>
      </c>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8"/>
    </row>
    <row r="37" spans="2:48" s="12" customFormat="1" ht="8.1" customHeight="1" thickBot="1" x14ac:dyDescent="0.2">
      <c r="C37" s="1"/>
    </row>
    <row r="38" spans="2:48" s="12" customFormat="1" ht="18" customHeight="1" x14ac:dyDescent="0.15">
      <c r="B38" s="12">
        <v>3</v>
      </c>
      <c r="C38" s="13" t="s">
        <v>49</v>
      </c>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5"/>
    </row>
    <row r="39" spans="2:48" s="12" customFormat="1" ht="18" customHeight="1" thickBot="1" x14ac:dyDescent="0.2">
      <c r="C39" s="16"/>
      <c r="D39" s="17" t="s">
        <v>50</v>
      </c>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8"/>
    </row>
    <row r="40" spans="2:48" s="12" customFormat="1" ht="8.1" customHeight="1" thickBot="1" x14ac:dyDescent="0.2"/>
    <row r="41" spans="2:48" s="12" customFormat="1" ht="18" customHeight="1" x14ac:dyDescent="0.15">
      <c r="B41" s="12">
        <v>4</v>
      </c>
      <c r="C41" s="13" t="s">
        <v>51</v>
      </c>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5"/>
    </row>
    <row r="42" spans="2:48" s="12" customFormat="1" ht="18" customHeight="1" thickBot="1" x14ac:dyDescent="0.2">
      <c r="C42" s="19"/>
      <c r="D42" s="17" t="s">
        <v>52</v>
      </c>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8"/>
    </row>
    <row r="43" spans="2:48" ht="14.1" customHeight="1" x14ac:dyDescent="0.15"/>
    <row r="44" spans="2:48" ht="14.1" customHeight="1" x14ac:dyDescent="0.15"/>
    <row r="45" spans="2:48" ht="14.1" customHeight="1" x14ac:dyDescent="0.15"/>
    <row r="46" spans="2:48" ht="14.1" customHeight="1" x14ac:dyDescent="0.15"/>
    <row r="47" spans="2:48" ht="14.1" customHeight="1" x14ac:dyDescent="0.15"/>
    <row r="48" spans="2:48" ht="14.1" customHeight="1" x14ac:dyDescent="0.15"/>
    <row r="49" ht="14.1" customHeight="1" x14ac:dyDescent="0.15"/>
    <row r="50" ht="14.1" customHeight="1" x14ac:dyDescent="0.15"/>
    <row r="51" ht="14.1" customHeight="1" x14ac:dyDescent="0.15"/>
    <row r="52" ht="14.1" customHeight="1" x14ac:dyDescent="0.15"/>
    <row r="53" ht="14.1" customHeight="1" x14ac:dyDescent="0.15"/>
    <row r="54" ht="14.1" customHeight="1" x14ac:dyDescent="0.15"/>
    <row r="55" ht="14.1" customHeight="1" x14ac:dyDescent="0.15"/>
    <row r="56" ht="14.1" customHeight="1" x14ac:dyDescent="0.15"/>
    <row r="57" ht="14.1" customHeight="1" x14ac:dyDescent="0.15"/>
    <row r="58" ht="14.1" customHeight="1" x14ac:dyDescent="0.15"/>
    <row r="59" ht="14.1" customHeight="1" x14ac:dyDescent="0.15"/>
    <row r="60" ht="14.1" customHeight="1" x14ac:dyDescent="0.15"/>
    <row r="61" ht="14.1" customHeight="1" x14ac:dyDescent="0.15"/>
    <row r="62" ht="14.1" customHeight="1" x14ac:dyDescent="0.15"/>
    <row r="63" ht="14.1" customHeight="1" x14ac:dyDescent="0.15"/>
    <row r="64" ht="14.1" customHeight="1" x14ac:dyDescent="0.15"/>
    <row r="65" ht="14.1" customHeight="1" x14ac:dyDescent="0.15"/>
    <row r="66" ht="14.1" customHeight="1" x14ac:dyDescent="0.15"/>
    <row r="67" ht="14.1" customHeight="1" x14ac:dyDescent="0.15"/>
    <row r="68" ht="14.1" customHeight="1" x14ac:dyDescent="0.15"/>
    <row r="69" ht="14.1" customHeight="1" x14ac:dyDescent="0.15"/>
    <row r="70" ht="14.1" customHeight="1" x14ac:dyDescent="0.15"/>
    <row r="71" ht="14.1" customHeight="1" x14ac:dyDescent="0.15"/>
    <row r="72" ht="14.1" customHeight="1" x14ac:dyDescent="0.15"/>
    <row r="73" ht="14.1" customHeight="1" x14ac:dyDescent="0.15"/>
    <row r="74" ht="14.1" customHeight="1" x14ac:dyDescent="0.15"/>
    <row r="75" ht="14.1" customHeight="1" x14ac:dyDescent="0.15"/>
    <row r="76" ht="14.1" customHeight="1" x14ac:dyDescent="0.15"/>
    <row r="77" ht="14.1" customHeight="1" x14ac:dyDescent="0.15"/>
    <row r="78" ht="14.1" customHeight="1" x14ac:dyDescent="0.15"/>
    <row r="79" ht="14.1" customHeight="1" x14ac:dyDescent="0.15"/>
    <row r="80" ht="14.1" customHeight="1" x14ac:dyDescent="0.15"/>
    <row r="81" ht="14.1" customHeight="1" x14ac:dyDescent="0.15"/>
    <row r="82" ht="14.1" customHeight="1" x14ac:dyDescent="0.15"/>
    <row r="83" ht="14.1" customHeight="1" x14ac:dyDescent="0.15"/>
    <row r="84" ht="14.1" customHeight="1" x14ac:dyDescent="0.15"/>
    <row r="85" ht="14.1" customHeight="1" x14ac:dyDescent="0.15"/>
    <row r="86" ht="14.1" customHeight="1" x14ac:dyDescent="0.15"/>
    <row r="87" ht="14.1" customHeight="1" x14ac:dyDescent="0.15"/>
    <row r="88" ht="14.1" customHeight="1" x14ac:dyDescent="0.15"/>
    <row r="89" ht="14.1" customHeight="1" x14ac:dyDescent="0.15"/>
    <row r="90" ht="14.1" customHeight="1" x14ac:dyDescent="0.15"/>
    <row r="91" ht="14.1" customHeight="1" x14ac:dyDescent="0.15"/>
    <row r="92" ht="14.1" customHeight="1" x14ac:dyDescent="0.15"/>
    <row r="93" ht="14.1" customHeight="1" x14ac:dyDescent="0.15"/>
    <row r="94" ht="14.1" customHeight="1" x14ac:dyDescent="0.15"/>
    <row r="95" ht="14.1" customHeight="1" x14ac:dyDescent="0.15"/>
    <row r="96" ht="14.1" customHeight="1" x14ac:dyDescent="0.15"/>
    <row r="97" ht="14.1" customHeight="1" x14ac:dyDescent="0.15"/>
    <row r="98" ht="14.1" customHeight="1" x14ac:dyDescent="0.15"/>
    <row r="99" ht="14.1" customHeight="1" x14ac:dyDescent="0.15"/>
    <row r="100" ht="14.1" customHeight="1" x14ac:dyDescent="0.15"/>
    <row r="101" ht="14.1" customHeight="1" x14ac:dyDescent="0.15"/>
    <row r="102" ht="14.1" customHeight="1" x14ac:dyDescent="0.15"/>
    <row r="103" ht="14.1" customHeight="1" x14ac:dyDescent="0.15"/>
    <row r="104" ht="14.1" customHeight="1" x14ac:dyDescent="0.15"/>
    <row r="105" ht="14.1" customHeight="1" x14ac:dyDescent="0.15"/>
    <row r="106" ht="14.1" customHeight="1" x14ac:dyDescent="0.15"/>
    <row r="107" ht="14.1" customHeight="1" x14ac:dyDescent="0.15"/>
    <row r="108" ht="14.1" customHeight="1" x14ac:dyDescent="0.15"/>
    <row r="109" ht="14.1" customHeight="1" x14ac:dyDescent="0.15"/>
    <row r="110" ht="14.1" customHeight="1" x14ac:dyDescent="0.15"/>
    <row r="111" ht="14.1" customHeight="1" x14ac:dyDescent="0.15"/>
    <row r="112" ht="14.1" customHeight="1" x14ac:dyDescent="0.15"/>
    <row r="113" ht="14.1" customHeight="1" x14ac:dyDescent="0.15"/>
    <row r="114" ht="14.1" customHeight="1" x14ac:dyDescent="0.15"/>
    <row r="115" ht="14.1" customHeight="1" x14ac:dyDescent="0.15"/>
    <row r="116" ht="14.1" customHeight="1" x14ac:dyDescent="0.15"/>
    <row r="117" ht="14.1" customHeight="1" x14ac:dyDescent="0.15"/>
    <row r="118" ht="14.1" customHeight="1" x14ac:dyDescent="0.15"/>
    <row r="119" ht="14.1" customHeight="1" x14ac:dyDescent="0.15"/>
    <row r="120" ht="14.1" customHeight="1" x14ac:dyDescent="0.15"/>
    <row r="121" ht="14.1" customHeight="1" x14ac:dyDescent="0.15"/>
    <row r="122" ht="14.1" customHeight="1" x14ac:dyDescent="0.15"/>
    <row r="123" ht="14.1" customHeight="1" x14ac:dyDescent="0.15"/>
    <row r="124" ht="14.1" customHeight="1" x14ac:dyDescent="0.15"/>
    <row r="125" ht="14.1" customHeight="1" x14ac:dyDescent="0.15"/>
    <row r="126" ht="14.1" customHeight="1" x14ac:dyDescent="0.15"/>
    <row r="127" ht="14.1" customHeight="1" x14ac:dyDescent="0.15"/>
    <row r="128" ht="14.1" customHeight="1" x14ac:dyDescent="0.15"/>
    <row r="129" ht="14.1" customHeight="1" x14ac:dyDescent="0.15"/>
    <row r="130" ht="14.1" customHeight="1" x14ac:dyDescent="0.15"/>
    <row r="131" ht="14.1" customHeight="1" x14ac:dyDescent="0.15"/>
    <row r="132" ht="14.1" customHeight="1" x14ac:dyDescent="0.15"/>
    <row r="133" ht="14.1" customHeight="1" x14ac:dyDescent="0.15"/>
    <row r="134" ht="14.1" customHeight="1" x14ac:dyDescent="0.15"/>
    <row r="135" ht="14.1" customHeight="1" x14ac:dyDescent="0.15"/>
    <row r="136" ht="14.1" customHeight="1" x14ac:dyDescent="0.15"/>
    <row r="137" ht="14.1" customHeight="1" x14ac:dyDescent="0.15"/>
    <row r="138" ht="14.1" customHeight="1" x14ac:dyDescent="0.15"/>
    <row r="139" ht="14.1" customHeight="1" x14ac:dyDescent="0.15"/>
    <row r="140" ht="14.1" customHeight="1" x14ac:dyDescent="0.15"/>
    <row r="141" ht="14.1" customHeight="1" x14ac:dyDescent="0.15"/>
    <row r="142" ht="14.1" customHeight="1" x14ac:dyDescent="0.15"/>
    <row r="143" ht="14.1" customHeight="1" x14ac:dyDescent="0.15"/>
    <row r="144" ht="14.1" customHeight="1" x14ac:dyDescent="0.15"/>
    <row r="145" ht="14.1" customHeight="1" x14ac:dyDescent="0.15"/>
    <row r="146" ht="14.1" customHeight="1" x14ac:dyDescent="0.15"/>
    <row r="147" ht="14.1" customHeight="1" x14ac:dyDescent="0.15"/>
    <row r="148" ht="14.1" customHeight="1" x14ac:dyDescent="0.15"/>
    <row r="149" ht="14.1" customHeight="1" x14ac:dyDescent="0.15"/>
    <row r="150" ht="14.1" customHeight="1" x14ac:dyDescent="0.15"/>
    <row r="151" ht="14.1" customHeight="1" x14ac:dyDescent="0.15"/>
    <row r="152" ht="14.1" customHeight="1" x14ac:dyDescent="0.15"/>
    <row r="153" ht="14.1" customHeight="1" x14ac:dyDescent="0.15"/>
    <row r="154" ht="14.1" customHeight="1" x14ac:dyDescent="0.15"/>
    <row r="155" ht="14.1" customHeight="1" x14ac:dyDescent="0.15"/>
    <row r="156" ht="14.1" customHeight="1" x14ac:dyDescent="0.15"/>
    <row r="157" ht="14.1" customHeight="1" x14ac:dyDescent="0.15"/>
    <row r="158" ht="14.1" customHeight="1" x14ac:dyDescent="0.15"/>
    <row r="159" ht="14.1" customHeight="1" x14ac:dyDescent="0.15"/>
    <row r="160" ht="14.1" customHeight="1" x14ac:dyDescent="0.15"/>
    <row r="161" ht="14.1" customHeight="1" x14ac:dyDescent="0.15"/>
    <row r="162" ht="14.1" customHeight="1" x14ac:dyDescent="0.15"/>
    <row r="163" ht="14.1" customHeight="1" x14ac:dyDescent="0.15"/>
    <row r="164" ht="14.1" customHeight="1" x14ac:dyDescent="0.15"/>
    <row r="165" ht="14.1" customHeight="1" x14ac:dyDescent="0.15"/>
    <row r="166" ht="14.1" customHeight="1" x14ac:dyDescent="0.15"/>
    <row r="167" ht="14.1" customHeight="1" x14ac:dyDescent="0.15"/>
    <row r="168" ht="14.1" customHeight="1" x14ac:dyDescent="0.15"/>
    <row r="169" ht="14.1" customHeight="1" x14ac:dyDescent="0.15"/>
    <row r="170" ht="14.1" customHeight="1" x14ac:dyDescent="0.15"/>
    <row r="171" ht="14.1" customHeight="1" x14ac:dyDescent="0.15"/>
    <row r="172" ht="14.1" customHeight="1" x14ac:dyDescent="0.15"/>
    <row r="173" ht="14.1" customHeight="1" x14ac:dyDescent="0.15"/>
    <row r="174" ht="14.1" customHeight="1" x14ac:dyDescent="0.15"/>
    <row r="175" ht="14.1" customHeight="1" x14ac:dyDescent="0.15"/>
    <row r="176" ht="14.1" customHeight="1" x14ac:dyDescent="0.15"/>
    <row r="177" ht="14.1" customHeight="1" x14ac:dyDescent="0.15"/>
    <row r="178" ht="14.1" customHeight="1" x14ac:dyDescent="0.15"/>
    <row r="179" ht="14.1" customHeight="1" x14ac:dyDescent="0.15"/>
    <row r="180" ht="14.1" customHeight="1" x14ac:dyDescent="0.15"/>
    <row r="181" ht="14.1" customHeight="1" x14ac:dyDescent="0.15"/>
    <row r="182" ht="14.1" customHeight="1" x14ac:dyDescent="0.15"/>
    <row r="183" ht="14.1" customHeight="1" x14ac:dyDescent="0.15"/>
    <row r="184" ht="14.1" customHeight="1" x14ac:dyDescent="0.15"/>
    <row r="185" ht="14.1" customHeight="1" x14ac:dyDescent="0.15"/>
    <row r="186" ht="14.1" customHeight="1" x14ac:dyDescent="0.15"/>
    <row r="187" ht="14.1" customHeight="1" x14ac:dyDescent="0.15"/>
    <row r="188" ht="14.1" customHeight="1" x14ac:dyDescent="0.15"/>
    <row r="189" ht="14.1" customHeight="1" x14ac:dyDescent="0.15"/>
    <row r="190" ht="14.1" customHeight="1" x14ac:dyDescent="0.15"/>
    <row r="191" ht="14.1" customHeight="1" x14ac:dyDescent="0.15"/>
    <row r="192" ht="14.1" customHeight="1" x14ac:dyDescent="0.15"/>
    <row r="193" ht="14.1" customHeight="1" x14ac:dyDescent="0.15"/>
    <row r="194" ht="14.1" customHeight="1" x14ac:dyDescent="0.15"/>
    <row r="195" ht="14.1" customHeight="1" x14ac:dyDescent="0.15"/>
    <row r="196" ht="14.1" customHeight="1" x14ac:dyDescent="0.15"/>
    <row r="197" ht="14.1" customHeight="1" x14ac:dyDescent="0.15"/>
    <row r="198" ht="14.1" customHeight="1" x14ac:dyDescent="0.15"/>
    <row r="199" ht="14.1" customHeight="1" x14ac:dyDescent="0.15"/>
    <row r="200" ht="14.1" customHeight="1" x14ac:dyDescent="0.15"/>
    <row r="201" ht="14.1" customHeight="1" x14ac:dyDescent="0.15"/>
    <row r="202" ht="14.1" customHeight="1" x14ac:dyDescent="0.15"/>
    <row r="203" ht="14.1" customHeight="1" x14ac:dyDescent="0.15"/>
    <row r="204" ht="14.1" customHeight="1" x14ac:dyDescent="0.15"/>
    <row r="205" ht="14.1" customHeight="1" x14ac:dyDescent="0.15"/>
    <row r="206" ht="14.1" customHeight="1" x14ac:dyDescent="0.15"/>
    <row r="207" ht="14.1" customHeight="1" x14ac:dyDescent="0.15"/>
    <row r="208" ht="14.1" customHeight="1" x14ac:dyDescent="0.15"/>
    <row r="209" ht="14.1" customHeight="1" x14ac:dyDescent="0.15"/>
    <row r="210" ht="14.1" customHeight="1" x14ac:dyDescent="0.15"/>
    <row r="211" ht="14.1" customHeight="1" x14ac:dyDescent="0.15"/>
    <row r="212" ht="14.1" customHeight="1" x14ac:dyDescent="0.15"/>
    <row r="213" ht="14.1" customHeight="1" x14ac:dyDescent="0.15"/>
    <row r="214" ht="14.1" customHeight="1" x14ac:dyDescent="0.15"/>
    <row r="215" ht="14.1" customHeight="1" x14ac:dyDescent="0.15"/>
    <row r="216" ht="14.1" customHeight="1" x14ac:dyDescent="0.15"/>
    <row r="217" ht="14.1" customHeight="1" x14ac:dyDescent="0.15"/>
    <row r="218" ht="14.1" customHeight="1" x14ac:dyDescent="0.15"/>
    <row r="219" ht="14.1" customHeight="1" x14ac:dyDescent="0.15"/>
    <row r="220" ht="14.1" customHeight="1" x14ac:dyDescent="0.15"/>
    <row r="221" ht="14.1" customHeight="1" x14ac:dyDescent="0.15"/>
    <row r="222" ht="14.1" customHeight="1" x14ac:dyDescent="0.15"/>
    <row r="223" ht="14.1" customHeight="1" x14ac:dyDescent="0.15"/>
    <row r="224" ht="14.1" customHeight="1" x14ac:dyDescent="0.15"/>
    <row r="225" ht="14.1" customHeight="1" x14ac:dyDescent="0.15"/>
    <row r="226" ht="14.1" customHeight="1" x14ac:dyDescent="0.15"/>
    <row r="227" ht="14.1" customHeight="1" x14ac:dyDescent="0.15"/>
    <row r="228" ht="14.1" customHeight="1" x14ac:dyDescent="0.15"/>
    <row r="229" ht="14.1" customHeight="1" x14ac:dyDescent="0.15"/>
    <row r="230" ht="14.1" customHeight="1" x14ac:dyDescent="0.15"/>
    <row r="231" ht="14.1" customHeight="1" x14ac:dyDescent="0.15"/>
    <row r="232" ht="14.1" customHeight="1" x14ac:dyDescent="0.15"/>
    <row r="233" ht="14.1" customHeight="1" x14ac:dyDescent="0.15"/>
    <row r="234" ht="14.1" customHeight="1" x14ac:dyDescent="0.15"/>
    <row r="235" ht="14.1" customHeight="1" x14ac:dyDescent="0.15"/>
    <row r="236" ht="14.1" customHeight="1" x14ac:dyDescent="0.15"/>
    <row r="237" ht="14.1" customHeight="1" x14ac:dyDescent="0.15"/>
    <row r="238" ht="14.1" customHeight="1" x14ac:dyDescent="0.15"/>
    <row r="239" ht="14.1" customHeight="1" x14ac:dyDescent="0.15"/>
    <row r="240" ht="14.1" customHeight="1" x14ac:dyDescent="0.15"/>
    <row r="241" ht="14.1" customHeight="1" x14ac:dyDescent="0.15"/>
    <row r="242" ht="14.1" customHeight="1" x14ac:dyDescent="0.15"/>
    <row r="243" ht="14.1" customHeight="1" x14ac:dyDescent="0.15"/>
    <row r="244" ht="14.1" customHeight="1" x14ac:dyDescent="0.15"/>
    <row r="245" ht="14.1" customHeight="1" x14ac:dyDescent="0.15"/>
    <row r="246" ht="14.1" customHeight="1" x14ac:dyDescent="0.15"/>
    <row r="247" ht="14.1" customHeight="1" x14ac:dyDescent="0.15"/>
    <row r="248" ht="14.1" customHeight="1" x14ac:dyDescent="0.15"/>
    <row r="249" ht="14.1" customHeight="1" x14ac:dyDescent="0.15"/>
    <row r="250" ht="14.1" customHeight="1" x14ac:dyDescent="0.15"/>
    <row r="251" ht="14.1" customHeight="1" x14ac:dyDescent="0.15"/>
    <row r="252" ht="14.1" customHeight="1" x14ac:dyDescent="0.15"/>
    <row r="253" ht="14.1" customHeight="1" x14ac:dyDescent="0.15"/>
    <row r="254" ht="14.1" customHeight="1" x14ac:dyDescent="0.15"/>
    <row r="255" ht="14.1" customHeight="1" x14ac:dyDescent="0.15"/>
    <row r="256" ht="14.1" customHeight="1" x14ac:dyDescent="0.15"/>
    <row r="257" ht="14.1" customHeight="1" x14ac:dyDescent="0.15"/>
    <row r="258" ht="14.1" customHeight="1" x14ac:dyDescent="0.15"/>
    <row r="259" ht="14.1" customHeight="1" x14ac:dyDescent="0.15"/>
    <row r="260" ht="14.1" customHeight="1" x14ac:dyDescent="0.15"/>
    <row r="261" ht="14.1" customHeight="1" x14ac:dyDescent="0.15"/>
    <row r="262" ht="14.1" customHeight="1" x14ac:dyDescent="0.15"/>
    <row r="263" ht="14.1" customHeight="1" x14ac:dyDescent="0.15"/>
    <row r="264" ht="14.1" customHeight="1" x14ac:dyDescent="0.15"/>
    <row r="265" ht="14.1" customHeight="1" x14ac:dyDescent="0.15"/>
    <row r="266" ht="14.1" customHeight="1" x14ac:dyDescent="0.15"/>
    <row r="267" ht="14.1" customHeight="1" x14ac:dyDescent="0.15"/>
    <row r="268" ht="14.1" customHeight="1" x14ac:dyDescent="0.15"/>
    <row r="269" ht="14.1" customHeight="1" x14ac:dyDescent="0.15"/>
    <row r="270" ht="14.1" customHeight="1" x14ac:dyDescent="0.15"/>
    <row r="271" ht="14.1" customHeight="1" x14ac:dyDescent="0.15"/>
    <row r="272" ht="14.1" customHeight="1" x14ac:dyDescent="0.15"/>
    <row r="273" ht="14.1" customHeight="1" x14ac:dyDescent="0.15"/>
    <row r="274" ht="14.1" customHeight="1" x14ac:dyDescent="0.15"/>
    <row r="275" ht="14.1" customHeight="1" x14ac:dyDescent="0.15"/>
  </sheetData>
  <mergeCells count="146">
    <mergeCell ref="T28:X28"/>
    <mergeCell ref="Y28:Z28"/>
    <mergeCell ref="AA28:AB28"/>
    <mergeCell ref="AC28:AD28"/>
    <mergeCell ref="U29:X29"/>
    <mergeCell ref="Y29:Z29"/>
    <mergeCell ref="AA29:AB29"/>
    <mergeCell ref="AC29:AD29"/>
    <mergeCell ref="AJ24:AU29"/>
    <mergeCell ref="Y26:Z26"/>
    <mergeCell ref="AA26:AB26"/>
    <mergeCell ref="AC26:AD26"/>
    <mergeCell ref="U27:X27"/>
    <mergeCell ref="Y27:Z27"/>
    <mergeCell ref="AA27:AB27"/>
    <mergeCell ref="AC27:AD27"/>
    <mergeCell ref="S24:X24"/>
    <mergeCell ref="Y24:Z24"/>
    <mergeCell ref="AA24:AB24"/>
    <mergeCell ref="AC24:AD24"/>
    <mergeCell ref="S25:X25"/>
    <mergeCell ref="Y25:Z25"/>
    <mergeCell ref="AA25:AB25"/>
    <mergeCell ref="AC25:AD25"/>
    <mergeCell ref="T26:X26"/>
    <mergeCell ref="AP19:AQ19"/>
    <mergeCell ref="AR19:AS19"/>
    <mergeCell ref="AT19:AU19"/>
    <mergeCell ref="B20:G20"/>
    <mergeCell ref="H20:L20"/>
    <mergeCell ref="B21:G21"/>
    <mergeCell ref="H21:L21"/>
    <mergeCell ref="AP18:AQ18"/>
    <mergeCell ref="AR18:AS18"/>
    <mergeCell ref="AT18:AU18"/>
    <mergeCell ref="B19:G19"/>
    <mergeCell ref="H19:L19"/>
    <mergeCell ref="V19:X19"/>
    <mergeCell ref="Y19:Z19"/>
    <mergeCell ref="AA19:AB19"/>
    <mergeCell ref="AC19:AD19"/>
    <mergeCell ref="AM19:AO19"/>
    <mergeCell ref="B18:L18"/>
    <mergeCell ref="U18:X18"/>
    <mergeCell ref="Y18:Z18"/>
    <mergeCell ref="AA18:AB18"/>
    <mergeCell ref="AC18:AD18"/>
    <mergeCell ref="AL18:AO18"/>
    <mergeCell ref="AR16:AS16"/>
    <mergeCell ref="AT16:AU16"/>
    <mergeCell ref="U17:X17"/>
    <mergeCell ref="Y17:Z17"/>
    <mergeCell ref="AA17:AB17"/>
    <mergeCell ref="AC17:AD17"/>
    <mergeCell ref="AL17:AO17"/>
    <mergeCell ref="AP17:AQ17"/>
    <mergeCell ref="AR17:AS17"/>
    <mergeCell ref="AT17:AU17"/>
    <mergeCell ref="T16:X16"/>
    <mergeCell ref="Y16:Z16"/>
    <mergeCell ref="AA16:AB16"/>
    <mergeCell ref="AC16:AD16"/>
    <mergeCell ref="AK16:AO16"/>
    <mergeCell ref="AP16:AQ16"/>
    <mergeCell ref="AR14:AS14"/>
    <mergeCell ref="AT14:AU14"/>
    <mergeCell ref="V15:X15"/>
    <mergeCell ref="Y15:Z15"/>
    <mergeCell ref="AA15:AB15"/>
    <mergeCell ref="AC15:AD15"/>
    <mergeCell ref="AM15:AO15"/>
    <mergeCell ref="AP15:AQ15"/>
    <mergeCell ref="AR15:AS15"/>
    <mergeCell ref="AT15:AU15"/>
    <mergeCell ref="U14:X14"/>
    <mergeCell ref="Y14:Z14"/>
    <mergeCell ref="AA14:AB14"/>
    <mergeCell ref="AC14:AD14"/>
    <mergeCell ref="AL14:AO14"/>
    <mergeCell ref="AP14:AQ14"/>
    <mergeCell ref="AA13:AB13"/>
    <mergeCell ref="AC13:AD13"/>
    <mergeCell ref="AL13:AO13"/>
    <mergeCell ref="AP13:AQ13"/>
    <mergeCell ref="AR13:AS13"/>
    <mergeCell ref="AT13:AU13"/>
    <mergeCell ref="D13:G13"/>
    <mergeCell ref="H13:I13"/>
    <mergeCell ref="J13:K13"/>
    <mergeCell ref="L13:M13"/>
    <mergeCell ref="U13:X13"/>
    <mergeCell ref="Y13:Z13"/>
    <mergeCell ref="AA12:AB12"/>
    <mergeCell ref="AC12:AD12"/>
    <mergeCell ref="AK12:AO12"/>
    <mergeCell ref="AP12:AQ12"/>
    <mergeCell ref="AR12:AS12"/>
    <mergeCell ref="AT12:AU12"/>
    <mergeCell ref="C12:G12"/>
    <mergeCell ref="H12:I12"/>
    <mergeCell ref="J12:K12"/>
    <mergeCell ref="L12:M12"/>
    <mergeCell ref="T12:X12"/>
    <mergeCell ref="Y12:Z12"/>
    <mergeCell ref="AA11:AB11"/>
    <mergeCell ref="AC11:AD11"/>
    <mergeCell ref="AK11:AO11"/>
    <mergeCell ref="AP11:AQ11"/>
    <mergeCell ref="AR11:AS11"/>
    <mergeCell ref="AT11:AU11"/>
    <mergeCell ref="D11:G11"/>
    <mergeCell ref="H11:I11"/>
    <mergeCell ref="J11:K11"/>
    <mergeCell ref="L11:M11"/>
    <mergeCell ref="T11:X11"/>
    <mergeCell ref="Y11:Z11"/>
    <mergeCell ref="C10:G10"/>
    <mergeCell ref="H10:I10"/>
    <mergeCell ref="J10:K10"/>
    <mergeCell ref="L10:M10"/>
    <mergeCell ref="T10:AD10"/>
    <mergeCell ref="AK10:AU10"/>
    <mergeCell ref="AA9:AB9"/>
    <mergeCell ref="AC9:AD9"/>
    <mergeCell ref="AJ9:AO9"/>
    <mergeCell ref="AP9:AQ9"/>
    <mergeCell ref="AR9:AS9"/>
    <mergeCell ref="AT9:AU9"/>
    <mergeCell ref="B9:G9"/>
    <mergeCell ref="H9:I9"/>
    <mergeCell ref="J9:K9"/>
    <mergeCell ref="L9:M9"/>
    <mergeCell ref="S9:X9"/>
    <mergeCell ref="Y9:Z9"/>
    <mergeCell ref="AA8:AB8"/>
    <mergeCell ref="AC8:AD8"/>
    <mergeCell ref="AJ8:AO8"/>
    <mergeCell ref="AP8:AQ8"/>
    <mergeCell ref="AR8:AS8"/>
    <mergeCell ref="AT8:AU8"/>
    <mergeCell ref="B8:G8"/>
    <mergeCell ref="H8:I8"/>
    <mergeCell ref="J8:K8"/>
    <mergeCell ref="L8:M8"/>
    <mergeCell ref="S8:X8"/>
    <mergeCell ref="Y8:Z8"/>
  </mergeCells>
  <phoneticPr fontId="1"/>
  <pageMargins left="0.51181102362204722" right="0.51181102362204722" top="0.74803149606299213" bottom="0.74803149606299213" header="0.31496062992125984" footer="0.31496062992125984"/>
  <pageSetup paperSize="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BN140"/>
  <sheetViews>
    <sheetView view="pageBreakPreview" topLeftCell="A30" zoomScaleNormal="142" zoomScaleSheetLayoutView="100" workbookViewId="0">
      <selection activeCell="BK19" sqref="BK19:BM19"/>
    </sheetView>
  </sheetViews>
  <sheetFormatPr defaultColWidth="4.7109375" defaultRowHeight="20.100000000000001" customHeight="1" x14ac:dyDescent="0.15"/>
  <cols>
    <col min="1" max="1" width="4.7109375" style="10"/>
    <col min="2" max="2" width="2.7109375" style="10" customWidth="1"/>
    <col min="3" max="6" width="4.7109375" style="10"/>
    <col min="7" max="7" width="3.7109375" style="10" customWidth="1"/>
    <col min="8" max="27" width="4.7109375" style="10"/>
    <col min="28" max="28" width="2.7109375" style="10" customWidth="1"/>
    <col min="29" max="32" width="4.7109375" style="10"/>
    <col min="33" max="33" width="5.7109375" style="10" customWidth="1"/>
    <col min="34" max="43" width="4.7109375" style="10"/>
    <col min="44" max="44" width="4.7109375" style="10" customWidth="1"/>
    <col min="45" max="50" width="4.7109375" style="10"/>
    <col min="51" max="51" width="2.7109375" style="10" customWidth="1"/>
    <col min="52" max="55" width="4.7109375" style="10"/>
    <col min="56" max="56" width="5.7109375" style="10" customWidth="1"/>
    <col min="57" max="16384" width="4.7109375" style="10"/>
  </cols>
  <sheetData>
    <row r="1" spans="2:65" ht="19.5" x14ac:dyDescent="0.15">
      <c r="BH1" s="148" t="s">
        <v>53</v>
      </c>
      <c r="BI1" s="148"/>
      <c r="BJ1" s="148"/>
      <c r="BK1" s="148"/>
      <c r="BL1" s="148"/>
      <c r="BM1" s="148"/>
    </row>
    <row r="2" spans="2:65" ht="24" x14ac:dyDescent="0.15">
      <c r="B2" s="28" t="s">
        <v>54</v>
      </c>
    </row>
    <row r="3" spans="2:65" ht="20.100000000000001" customHeight="1" x14ac:dyDescent="0.15">
      <c r="B3" s="28"/>
    </row>
    <row r="4" spans="2:65" ht="20.100000000000001" hidden="1" customHeight="1" x14ac:dyDescent="0.15"/>
    <row r="5" spans="2:65" ht="20.100000000000001" hidden="1" customHeight="1" x14ac:dyDescent="0.15">
      <c r="AC5" s="10" t="s">
        <v>55</v>
      </c>
      <c r="AZ5" s="10" t="s">
        <v>56</v>
      </c>
    </row>
    <row r="6" spans="2:65" ht="20.100000000000001" hidden="1" customHeight="1" x14ac:dyDescent="0.15">
      <c r="AC6" s="149" t="s">
        <v>57</v>
      </c>
      <c r="AD6" s="149"/>
      <c r="AE6" s="149"/>
      <c r="AF6" s="149"/>
      <c r="AG6" s="149"/>
      <c r="AH6" s="149"/>
      <c r="AI6" s="149"/>
      <c r="AJ6" s="149"/>
      <c r="AK6" s="149"/>
      <c r="AL6" s="149"/>
      <c r="AM6" s="149"/>
      <c r="AN6" s="149"/>
      <c r="AO6" s="149"/>
      <c r="AP6" s="149"/>
      <c r="AZ6" s="149" t="s">
        <v>58</v>
      </c>
      <c r="BA6" s="149"/>
      <c r="BB6" s="149"/>
      <c r="BC6" s="149"/>
      <c r="BD6" s="149"/>
      <c r="BE6" s="149"/>
      <c r="BF6" s="149"/>
      <c r="BG6" s="149"/>
      <c r="BH6" s="149"/>
      <c r="BI6" s="149"/>
      <c r="BJ6" s="149"/>
      <c r="BK6" s="149"/>
      <c r="BL6" s="149"/>
      <c r="BM6" s="149"/>
    </row>
    <row r="7" spans="2:65" ht="20.100000000000001" hidden="1" customHeight="1" x14ac:dyDescent="0.15">
      <c r="AC7" s="149"/>
      <c r="AD7" s="149"/>
      <c r="AE7" s="149"/>
      <c r="AF7" s="149"/>
      <c r="AG7" s="149"/>
      <c r="AH7" s="149"/>
      <c r="AI7" s="149"/>
      <c r="AJ7" s="149"/>
      <c r="AK7" s="149"/>
      <c r="AL7" s="149"/>
      <c r="AM7" s="149"/>
      <c r="AN7" s="149"/>
      <c r="AO7" s="149"/>
      <c r="AP7" s="149"/>
      <c r="AZ7" s="149"/>
      <c r="BA7" s="149"/>
      <c r="BB7" s="149"/>
      <c r="BC7" s="149"/>
      <c r="BD7" s="149"/>
      <c r="BE7" s="149"/>
      <c r="BF7" s="149"/>
      <c r="BG7" s="149"/>
      <c r="BH7" s="149"/>
      <c r="BI7" s="149"/>
      <c r="BJ7" s="149"/>
      <c r="BK7" s="149"/>
      <c r="BL7" s="149"/>
      <c r="BM7" s="149"/>
    </row>
    <row r="8" spans="2:65" ht="20.100000000000001" hidden="1" customHeight="1" x14ac:dyDescent="0.15">
      <c r="AC8" s="149"/>
      <c r="AD8" s="149"/>
      <c r="AE8" s="149"/>
      <c r="AF8" s="149"/>
      <c r="AG8" s="149"/>
      <c r="AH8" s="149"/>
      <c r="AI8" s="149"/>
      <c r="AJ8" s="149"/>
      <c r="AK8" s="149"/>
      <c r="AL8" s="149"/>
      <c r="AM8" s="149"/>
      <c r="AN8" s="149"/>
      <c r="AO8" s="149"/>
      <c r="AP8" s="149"/>
      <c r="AZ8" s="149"/>
      <c r="BA8" s="149"/>
      <c r="BB8" s="149"/>
      <c r="BC8" s="149"/>
      <c r="BD8" s="149"/>
      <c r="BE8" s="149"/>
      <c r="BF8" s="149"/>
      <c r="BG8" s="149"/>
      <c r="BH8" s="149"/>
      <c r="BI8" s="149"/>
      <c r="BJ8" s="149"/>
      <c r="BK8" s="149"/>
      <c r="BL8" s="149"/>
      <c r="BM8" s="149"/>
    </row>
    <row r="9" spans="2:65" ht="20.100000000000001" hidden="1" customHeight="1" x14ac:dyDescent="0.15">
      <c r="AC9" s="149"/>
      <c r="AD9" s="149"/>
      <c r="AE9" s="149"/>
      <c r="AF9" s="149"/>
      <c r="AG9" s="149"/>
      <c r="AH9" s="149"/>
      <c r="AI9" s="149"/>
      <c r="AJ9" s="149"/>
      <c r="AK9" s="149"/>
      <c r="AL9" s="149"/>
      <c r="AM9" s="149"/>
      <c r="AN9" s="149"/>
      <c r="AO9" s="149"/>
      <c r="AP9" s="149"/>
      <c r="AZ9" s="149"/>
      <c r="BA9" s="149"/>
      <c r="BB9" s="149"/>
      <c r="BC9" s="149"/>
      <c r="BD9" s="149"/>
      <c r="BE9" s="149"/>
      <c r="BF9" s="149"/>
      <c r="BG9" s="149"/>
      <c r="BH9" s="149"/>
      <c r="BI9" s="149"/>
      <c r="BJ9" s="149"/>
      <c r="BK9" s="149"/>
      <c r="BL9" s="149"/>
      <c r="BM9" s="149"/>
    </row>
    <row r="10" spans="2:65" ht="20.100000000000001" hidden="1" customHeight="1" x14ac:dyDescent="0.15">
      <c r="AC10" s="149"/>
      <c r="AD10" s="149"/>
      <c r="AE10" s="149"/>
      <c r="AF10" s="149"/>
      <c r="AG10" s="149"/>
      <c r="AH10" s="149"/>
      <c r="AI10" s="149"/>
      <c r="AJ10" s="149"/>
      <c r="AK10" s="149"/>
      <c r="AL10" s="149"/>
      <c r="AM10" s="149"/>
      <c r="AN10" s="149"/>
      <c r="AO10" s="149"/>
      <c r="AP10" s="149"/>
      <c r="AZ10" s="149"/>
      <c r="BA10" s="149"/>
      <c r="BB10" s="149"/>
      <c r="BC10" s="149"/>
      <c r="BD10" s="149"/>
      <c r="BE10" s="149"/>
      <c r="BF10" s="149"/>
      <c r="BG10" s="149"/>
      <c r="BH10" s="149"/>
      <c r="BI10" s="149"/>
      <c r="BJ10" s="149"/>
      <c r="BK10" s="149"/>
      <c r="BL10" s="149"/>
      <c r="BM10" s="149"/>
    </row>
    <row r="11" spans="2:65" ht="20.100000000000001" hidden="1" customHeight="1" x14ac:dyDescent="0.15">
      <c r="AC11" s="149"/>
      <c r="AD11" s="149"/>
      <c r="AE11" s="149"/>
      <c r="AF11" s="149"/>
      <c r="AG11" s="149"/>
      <c r="AH11" s="149"/>
      <c r="AI11" s="149"/>
      <c r="AJ11" s="149"/>
      <c r="AK11" s="149"/>
      <c r="AL11" s="149"/>
      <c r="AM11" s="149"/>
      <c r="AN11" s="149"/>
      <c r="AO11" s="149"/>
      <c r="AP11" s="149"/>
      <c r="AZ11" s="149"/>
      <c r="BA11" s="149"/>
      <c r="BB11" s="149"/>
      <c r="BC11" s="149"/>
      <c r="BD11" s="149"/>
      <c r="BE11" s="149"/>
      <c r="BF11" s="149"/>
      <c r="BG11" s="149"/>
      <c r="BH11" s="149"/>
      <c r="BI11" s="149"/>
      <c r="BJ11" s="149"/>
      <c r="BK11" s="149"/>
      <c r="BL11" s="149"/>
      <c r="BM11" s="149"/>
    </row>
    <row r="12" spans="2:65" ht="20.100000000000001" hidden="1" customHeight="1" x14ac:dyDescent="0.15">
      <c r="AC12" s="149"/>
      <c r="AD12" s="149"/>
      <c r="AE12" s="149"/>
      <c r="AF12" s="149"/>
      <c r="AG12" s="149"/>
      <c r="AH12" s="149"/>
      <c r="AI12" s="149"/>
      <c r="AJ12" s="149"/>
      <c r="AK12" s="149"/>
      <c r="AL12" s="149"/>
      <c r="AM12" s="149"/>
      <c r="AN12" s="149"/>
      <c r="AO12" s="149"/>
      <c r="AP12" s="149"/>
      <c r="AZ12" s="149"/>
      <c r="BA12" s="149"/>
      <c r="BB12" s="149"/>
      <c r="BC12" s="149"/>
      <c r="BD12" s="149"/>
      <c r="BE12" s="149"/>
      <c r="BF12" s="149"/>
      <c r="BG12" s="149"/>
      <c r="BH12" s="149"/>
      <c r="BI12" s="149"/>
      <c r="BJ12" s="149"/>
      <c r="BK12" s="149"/>
      <c r="BL12" s="149"/>
      <c r="BM12" s="149"/>
    </row>
    <row r="13" spans="2:65" ht="20.100000000000001" customHeight="1" x14ac:dyDescent="0.15">
      <c r="B13" s="10" t="s">
        <v>6</v>
      </c>
      <c r="AB13" s="10" t="s">
        <v>12</v>
      </c>
      <c r="AY13" s="10" t="s">
        <v>59</v>
      </c>
    </row>
    <row r="14" spans="2:65" ht="20.100000000000001" customHeight="1" x14ac:dyDescent="0.15">
      <c r="C14" s="10" t="s">
        <v>60</v>
      </c>
      <c r="E14" s="10" t="s">
        <v>61</v>
      </c>
      <c r="U14" s="10" t="s">
        <v>62</v>
      </c>
      <c r="AC14" s="10" t="s">
        <v>63</v>
      </c>
      <c r="AE14" s="10" t="s">
        <v>64</v>
      </c>
      <c r="AQ14" s="10" t="s">
        <v>65</v>
      </c>
      <c r="AZ14" s="10" t="s">
        <v>66</v>
      </c>
      <c r="BB14" s="10" t="s">
        <v>67</v>
      </c>
    </row>
    <row r="15" spans="2:65" ht="20.100000000000001" customHeight="1" x14ac:dyDescent="0.15">
      <c r="B15" s="100"/>
      <c r="C15" s="101"/>
      <c r="D15" s="101"/>
      <c r="E15" s="101"/>
      <c r="F15" s="101"/>
      <c r="G15" s="102"/>
      <c r="H15" s="77" t="s">
        <v>9</v>
      </c>
      <c r="I15" s="79"/>
      <c r="J15" s="78"/>
      <c r="K15" s="79" t="s">
        <v>5</v>
      </c>
      <c r="L15" s="79"/>
      <c r="M15" s="78"/>
      <c r="N15" s="79" t="s">
        <v>18</v>
      </c>
      <c r="O15" s="79"/>
      <c r="P15" s="80"/>
      <c r="V15" s="10" t="s">
        <v>68</v>
      </c>
      <c r="AB15" s="74"/>
      <c r="AC15" s="75"/>
      <c r="AD15" s="75"/>
      <c r="AE15" s="75"/>
      <c r="AF15" s="75"/>
      <c r="AG15" s="76"/>
      <c r="AH15" s="77" t="s">
        <v>9</v>
      </c>
      <c r="AI15" s="79"/>
      <c r="AJ15" s="78"/>
      <c r="AK15" s="79" t="s">
        <v>5</v>
      </c>
      <c r="AL15" s="79"/>
      <c r="AM15" s="78"/>
      <c r="AN15" s="79" t="s">
        <v>18</v>
      </c>
      <c r="AO15" s="79"/>
      <c r="AP15" s="80"/>
      <c r="AR15" s="10" t="s">
        <v>68</v>
      </c>
      <c r="AY15" s="100"/>
      <c r="AZ15" s="101"/>
      <c r="BA15" s="101"/>
      <c r="BB15" s="101"/>
      <c r="BC15" s="101"/>
      <c r="BD15" s="102"/>
      <c r="BE15" s="77" t="s">
        <v>9</v>
      </c>
      <c r="BF15" s="79"/>
      <c r="BG15" s="78"/>
      <c r="BH15" s="79" t="s">
        <v>5</v>
      </c>
      <c r="BI15" s="79"/>
      <c r="BJ15" s="78"/>
      <c r="BK15" s="79" t="s">
        <v>18</v>
      </c>
      <c r="BL15" s="79"/>
      <c r="BM15" s="80"/>
    </row>
    <row r="16" spans="2:65" ht="20.100000000000001" customHeight="1" x14ac:dyDescent="0.25">
      <c r="B16" s="81" t="s">
        <v>19</v>
      </c>
      <c r="C16" s="82"/>
      <c r="D16" s="82"/>
      <c r="E16" s="82"/>
      <c r="F16" s="82"/>
      <c r="G16" s="83"/>
      <c r="H16" s="141">
        <f>H17+H19</f>
        <v>10000</v>
      </c>
      <c r="I16" s="141"/>
      <c r="J16" s="142"/>
      <c r="K16" s="141">
        <f>K17+K19</f>
        <v>20000</v>
      </c>
      <c r="L16" s="141"/>
      <c r="M16" s="142"/>
      <c r="N16" s="141">
        <f>K16-H16</f>
        <v>10000</v>
      </c>
      <c r="O16" s="141"/>
      <c r="P16" s="143"/>
      <c r="W16" s="10" t="s">
        <v>69</v>
      </c>
      <c r="AB16" s="81" t="s">
        <v>19</v>
      </c>
      <c r="AC16" s="82"/>
      <c r="AD16" s="82"/>
      <c r="AE16" s="82"/>
      <c r="AF16" s="82"/>
      <c r="AG16" s="83"/>
      <c r="AH16" s="150">
        <v>100000</v>
      </c>
      <c r="AI16" s="150"/>
      <c r="AJ16" s="151"/>
      <c r="AK16" s="153">
        <v>200000</v>
      </c>
      <c r="AL16" s="150"/>
      <c r="AM16" s="151"/>
      <c r="AN16" s="153">
        <f>AK16-AH16</f>
        <v>100000</v>
      </c>
      <c r="AO16" s="150"/>
      <c r="AP16" s="154"/>
      <c r="AS16" s="29" t="s">
        <v>70</v>
      </c>
      <c r="AT16" s="29"/>
      <c r="AU16" s="29"/>
      <c r="AV16" s="29"/>
      <c r="AY16" s="81" t="s">
        <v>19</v>
      </c>
      <c r="AZ16" s="82"/>
      <c r="BA16" s="82"/>
      <c r="BB16" s="82"/>
      <c r="BC16" s="82"/>
      <c r="BD16" s="83"/>
      <c r="BE16" s="103" t="s">
        <v>20</v>
      </c>
      <c r="BF16" s="155"/>
      <c r="BG16" s="104"/>
      <c r="BH16" s="105" t="s">
        <v>20</v>
      </c>
      <c r="BI16" s="155"/>
      <c r="BJ16" s="104"/>
      <c r="BK16" s="105" t="s">
        <v>20</v>
      </c>
      <c r="BL16" s="155"/>
      <c r="BM16" s="106"/>
    </row>
    <row r="17" spans="2:65" ht="20.100000000000001" customHeight="1" x14ac:dyDescent="0.15">
      <c r="B17" s="22"/>
      <c r="C17" s="55" t="s">
        <v>21</v>
      </c>
      <c r="D17" s="56"/>
      <c r="E17" s="56"/>
      <c r="F17" s="56"/>
      <c r="G17" s="57"/>
      <c r="H17" s="88">
        <f>AH34+AH19+AH48+AH62+AH76</f>
        <v>4000</v>
      </c>
      <c r="I17" s="152"/>
      <c r="J17" s="89"/>
      <c r="K17" s="144">
        <f>AK34+AK19+AK48+AK62+AK76</f>
        <v>14000</v>
      </c>
      <c r="L17" s="90"/>
      <c r="M17" s="91"/>
      <c r="N17" s="90">
        <f>K17-H17</f>
        <v>10000</v>
      </c>
      <c r="O17" s="90"/>
      <c r="P17" s="92"/>
      <c r="W17" s="10" t="s">
        <v>71</v>
      </c>
      <c r="AB17" s="22"/>
      <c r="AC17" s="107" t="s">
        <v>22</v>
      </c>
      <c r="AD17" s="108"/>
      <c r="AE17" s="108"/>
      <c r="AF17" s="108"/>
      <c r="AG17" s="108"/>
      <c r="AH17" s="108"/>
      <c r="AI17" s="108"/>
      <c r="AJ17" s="108"/>
      <c r="AK17" s="108"/>
      <c r="AL17" s="108"/>
      <c r="AM17" s="108"/>
      <c r="AN17" s="108"/>
      <c r="AO17" s="108"/>
      <c r="AP17" s="109"/>
      <c r="AS17" s="30" t="s">
        <v>72</v>
      </c>
      <c r="AT17" s="30"/>
      <c r="AU17" s="30"/>
      <c r="AV17" s="30"/>
      <c r="AY17" s="22"/>
      <c r="AZ17" s="107" t="s">
        <v>23</v>
      </c>
      <c r="BA17" s="108"/>
      <c r="BB17" s="108"/>
      <c r="BC17" s="108"/>
      <c r="BD17" s="108"/>
      <c r="BE17" s="108"/>
      <c r="BF17" s="108"/>
      <c r="BG17" s="108"/>
      <c r="BH17" s="108"/>
      <c r="BI17" s="108"/>
      <c r="BJ17" s="108"/>
      <c r="BK17" s="108"/>
      <c r="BL17" s="108"/>
      <c r="BM17" s="109"/>
    </row>
    <row r="18" spans="2:65" ht="20.100000000000001" customHeight="1" x14ac:dyDescent="0.25">
      <c r="B18" s="22"/>
      <c r="C18" s="23"/>
      <c r="D18" s="63" t="s">
        <v>24</v>
      </c>
      <c r="E18" s="64"/>
      <c r="F18" s="64"/>
      <c r="G18" s="65"/>
      <c r="H18" s="70">
        <f>AH35+AH20+AH49+AH63+AH77</f>
        <v>0</v>
      </c>
      <c r="I18" s="157"/>
      <c r="J18" s="71"/>
      <c r="K18" s="72">
        <f>AK35+AK20+AK49+AK63+AK77</f>
        <v>6000</v>
      </c>
      <c r="L18" s="157"/>
      <c r="M18" s="71"/>
      <c r="N18" s="72">
        <f>K18-H18</f>
        <v>6000</v>
      </c>
      <c r="O18" s="157"/>
      <c r="P18" s="73"/>
      <c r="AB18" s="22"/>
      <c r="AC18" s="93" t="s">
        <v>25</v>
      </c>
      <c r="AD18" s="94"/>
      <c r="AE18" s="94"/>
      <c r="AF18" s="94"/>
      <c r="AG18" s="110"/>
      <c r="AH18" s="111">
        <v>0</v>
      </c>
      <c r="AI18" s="156"/>
      <c r="AJ18" s="112"/>
      <c r="AK18" s="113">
        <v>100000</v>
      </c>
      <c r="AL18" s="113"/>
      <c r="AM18" s="96"/>
      <c r="AN18" s="113">
        <f t="shared" ref="AN18:AN26" si="0">AK18-AH18</f>
        <v>100000</v>
      </c>
      <c r="AO18" s="113"/>
      <c r="AP18" s="114"/>
      <c r="AS18" s="29" t="s">
        <v>73</v>
      </c>
      <c r="AT18" s="29"/>
      <c r="AU18" s="29"/>
      <c r="AV18" s="29"/>
      <c r="AY18" s="22"/>
      <c r="AZ18" s="93" t="s">
        <v>25</v>
      </c>
      <c r="BA18" s="94"/>
      <c r="BB18" s="94"/>
      <c r="BC18" s="94"/>
      <c r="BD18" s="110"/>
      <c r="BE18" s="111">
        <v>0</v>
      </c>
      <c r="BF18" s="156"/>
      <c r="BG18" s="112"/>
      <c r="BH18" s="113">
        <v>6000</v>
      </c>
      <c r="BI18" s="113"/>
      <c r="BJ18" s="96"/>
      <c r="BK18" s="113">
        <f t="shared" ref="BK18:BK25" si="1">BH18-BE18</f>
        <v>6000</v>
      </c>
      <c r="BL18" s="113"/>
      <c r="BM18" s="114"/>
    </row>
    <row r="19" spans="2:65" ht="20.100000000000001" customHeight="1" x14ac:dyDescent="0.15">
      <c r="B19" s="22"/>
      <c r="C19" s="55" t="s">
        <v>26</v>
      </c>
      <c r="D19" s="56"/>
      <c r="E19" s="56"/>
      <c r="F19" s="56"/>
      <c r="G19" s="57"/>
      <c r="H19" s="88">
        <f>AH38+AH23+AH52+AH66+AH80</f>
        <v>6000</v>
      </c>
      <c r="I19" s="152"/>
      <c r="J19" s="89"/>
      <c r="K19" s="144">
        <f>AK38+AK23+AK52+AK66+AK80</f>
        <v>6000</v>
      </c>
      <c r="L19" s="90"/>
      <c r="M19" s="91"/>
      <c r="N19" s="90">
        <f>K19-H19</f>
        <v>0</v>
      </c>
      <c r="O19" s="90"/>
      <c r="P19" s="92"/>
      <c r="AB19" s="22"/>
      <c r="AC19" s="115" t="s">
        <v>27</v>
      </c>
      <c r="AD19" s="116"/>
      <c r="AE19" s="116"/>
      <c r="AF19" s="116"/>
      <c r="AG19" s="117"/>
      <c r="AH19" s="118">
        <v>0</v>
      </c>
      <c r="AI19" s="158"/>
      <c r="AJ19" s="119"/>
      <c r="AK19" s="120">
        <v>7000</v>
      </c>
      <c r="AL19" s="120"/>
      <c r="AM19" s="121"/>
      <c r="AN19" s="120">
        <f t="shared" si="0"/>
        <v>7000</v>
      </c>
      <c r="AO19" s="120"/>
      <c r="AP19" s="122"/>
      <c r="AS19" s="30" t="s">
        <v>72</v>
      </c>
      <c r="AT19" s="30"/>
      <c r="AU19" s="30"/>
      <c r="AV19" s="30"/>
      <c r="AY19" s="22"/>
      <c r="AZ19" s="115" t="s">
        <v>74</v>
      </c>
      <c r="BA19" s="116"/>
      <c r="BB19" s="116"/>
      <c r="BC19" s="116"/>
      <c r="BD19" s="117"/>
      <c r="BE19" s="118">
        <v>0</v>
      </c>
      <c r="BF19" s="158"/>
      <c r="BG19" s="119"/>
      <c r="BH19" s="120">
        <v>3600</v>
      </c>
      <c r="BI19" s="120"/>
      <c r="BJ19" s="121"/>
      <c r="BK19" s="120">
        <f t="shared" si="1"/>
        <v>3600</v>
      </c>
      <c r="BL19" s="120"/>
      <c r="BM19" s="122"/>
    </row>
    <row r="20" spans="2:65" ht="20.100000000000001" customHeight="1" x14ac:dyDescent="0.15">
      <c r="B20" s="24"/>
      <c r="C20" s="25"/>
      <c r="D20" s="63" t="s">
        <v>24</v>
      </c>
      <c r="E20" s="64"/>
      <c r="F20" s="64"/>
      <c r="G20" s="65"/>
      <c r="H20" s="70">
        <f>AH39+AH24+AH53+AH67+AH81</f>
        <v>0</v>
      </c>
      <c r="I20" s="157"/>
      <c r="J20" s="71"/>
      <c r="K20" s="72">
        <f>AK39+AK24+AK53+AK67+AK81</f>
        <v>0</v>
      </c>
      <c r="L20" s="157"/>
      <c r="M20" s="71"/>
      <c r="N20" s="72">
        <f>K20-H20</f>
        <v>0</v>
      </c>
      <c r="O20" s="157"/>
      <c r="P20" s="73"/>
      <c r="AB20" s="22"/>
      <c r="AC20" s="23"/>
      <c r="AD20" s="63" t="s">
        <v>24</v>
      </c>
      <c r="AE20" s="64"/>
      <c r="AF20" s="64"/>
      <c r="AG20" s="65"/>
      <c r="AH20" s="70">
        <v>0</v>
      </c>
      <c r="AI20" s="157"/>
      <c r="AJ20" s="71"/>
      <c r="AK20" s="72">
        <v>6000</v>
      </c>
      <c r="AL20" s="157"/>
      <c r="AM20" s="71"/>
      <c r="AN20" s="72">
        <f t="shared" si="0"/>
        <v>6000</v>
      </c>
      <c r="AO20" s="157"/>
      <c r="AP20" s="73"/>
      <c r="AY20" s="22"/>
      <c r="AZ20" s="23"/>
      <c r="BA20" s="63" t="s">
        <v>24</v>
      </c>
      <c r="BB20" s="64"/>
      <c r="BC20" s="64"/>
      <c r="BD20" s="65"/>
      <c r="BE20" s="70">
        <v>0</v>
      </c>
      <c r="BF20" s="157"/>
      <c r="BG20" s="71"/>
      <c r="BH20" s="72">
        <v>3600</v>
      </c>
      <c r="BI20" s="157"/>
      <c r="BJ20" s="71"/>
      <c r="BK20" s="72">
        <f t="shared" si="1"/>
        <v>3600</v>
      </c>
      <c r="BL20" s="157"/>
      <c r="BM20" s="73"/>
    </row>
    <row r="21" spans="2:65" ht="20.100000000000001" customHeight="1" x14ac:dyDescent="0.15">
      <c r="V21" s="10" t="s">
        <v>75</v>
      </c>
      <c r="AB21" s="22"/>
      <c r="AC21" s="23"/>
      <c r="AD21" s="93" t="s">
        <v>25</v>
      </c>
      <c r="AE21" s="94"/>
      <c r="AF21" s="94"/>
      <c r="AG21" s="94"/>
      <c r="AH21" s="95">
        <v>0</v>
      </c>
      <c r="AI21" s="113"/>
      <c r="AJ21" s="96"/>
      <c r="AK21" s="97">
        <v>7000</v>
      </c>
      <c r="AL21" s="159"/>
      <c r="AM21" s="98"/>
      <c r="AN21" s="97">
        <f t="shared" si="0"/>
        <v>7000</v>
      </c>
      <c r="AO21" s="159"/>
      <c r="AP21" s="99"/>
      <c r="AY21" s="22"/>
      <c r="AZ21" s="23"/>
      <c r="BA21" s="93" t="s">
        <v>25</v>
      </c>
      <c r="BB21" s="94"/>
      <c r="BC21" s="94"/>
      <c r="BD21" s="94"/>
      <c r="BE21" s="95">
        <v>0</v>
      </c>
      <c r="BF21" s="113"/>
      <c r="BG21" s="96"/>
      <c r="BH21" s="97">
        <v>3600</v>
      </c>
      <c r="BI21" s="159"/>
      <c r="BJ21" s="98"/>
      <c r="BK21" s="97">
        <f t="shared" si="1"/>
        <v>3600</v>
      </c>
      <c r="BL21" s="159"/>
      <c r="BM21" s="99"/>
    </row>
    <row r="22" spans="2:65" ht="20.100000000000001" customHeight="1" x14ac:dyDescent="0.15">
      <c r="W22" s="10" t="s">
        <v>76</v>
      </c>
      <c r="AB22" s="22"/>
      <c r="AC22" s="23"/>
      <c r="AD22" s="26"/>
      <c r="AE22" s="63" t="s">
        <v>29</v>
      </c>
      <c r="AF22" s="64"/>
      <c r="AG22" s="65"/>
      <c r="AH22" s="70">
        <v>0</v>
      </c>
      <c r="AI22" s="157"/>
      <c r="AJ22" s="71"/>
      <c r="AK22" s="72">
        <v>6000</v>
      </c>
      <c r="AL22" s="157"/>
      <c r="AM22" s="71"/>
      <c r="AN22" s="72">
        <f t="shared" si="0"/>
        <v>6000</v>
      </c>
      <c r="AO22" s="157"/>
      <c r="AP22" s="73"/>
      <c r="AR22" s="10" t="s">
        <v>75</v>
      </c>
      <c r="AY22" s="22"/>
      <c r="AZ22" s="23"/>
      <c r="BA22" s="26"/>
      <c r="BB22" s="63" t="s">
        <v>29</v>
      </c>
      <c r="BC22" s="64"/>
      <c r="BD22" s="65"/>
      <c r="BE22" s="70">
        <v>0</v>
      </c>
      <c r="BF22" s="157"/>
      <c r="BG22" s="71"/>
      <c r="BH22" s="72">
        <v>3600</v>
      </c>
      <c r="BI22" s="157"/>
      <c r="BJ22" s="71"/>
      <c r="BK22" s="72">
        <f t="shared" si="1"/>
        <v>3600</v>
      </c>
      <c r="BL22" s="157"/>
      <c r="BM22" s="73"/>
    </row>
    <row r="23" spans="2:65" ht="20.100000000000001" customHeight="1" x14ac:dyDescent="0.25">
      <c r="W23" s="10" t="s">
        <v>77</v>
      </c>
      <c r="AB23" s="22"/>
      <c r="AC23" s="55" t="s">
        <v>30</v>
      </c>
      <c r="AD23" s="56"/>
      <c r="AE23" s="56"/>
      <c r="AF23" s="56"/>
      <c r="AG23" s="57"/>
      <c r="AH23" s="88">
        <v>1000</v>
      </c>
      <c r="AI23" s="152"/>
      <c r="AJ23" s="89"/>
      <c r="AK23" s="90">
        <v>1000</v>
      </c>
      <c r="AL23" s="90"/>
      <c r="AM23" s="91"/>
      <c r="AN23" s="90">
        <f t="shared" si="0"/>
        <v>0</v>
      </c>
      <c r="AO23" s="90"/>
      <c r="AP23" s="92"/>
      <c r="AS23" s="29" t="s">
        <v>78</v>
      </c>
      <c r="AY23" s="22"/>
      <c r="AZ23" s="55" t="s">
        <v>79</v>
      </c>
      <c r="BA23" s="56"/>
      <c r="BB23" s="56"/>
      <c r="BC23" s="56"/>
      <c r="BD23" s="57"/>
      <c r="BE23" s="88">
        <v>1800</v>
      </c>
      <c r="BF23" s="152"/>
      <c r="BG23" s="89"/>
      <c r="BH23" s="90">
        <v>3000</v>
      </c>
      <c r="BI23" s="90"/>
      <c r="BJ23" s="91"/>
      <c r="BK23" s="90">
        <f t="shared" si="1"/>
        <v>1200</v>
      </c>
      <c r="BL23" s="90"/>
      <c r="BM23" s="92"/>
    </row>
    <row r="24" spans="2:65" ht="20.100000000000001" customHeight="1" x14ac:dyDescent="0.15">
      <c r="AB24" s="22"/>
      <c r="AC24" s="23"/>
      <c r="AD24" s="63" t="s">
        <v>24</v>
      </c>
      <c r="AE24" s="64"/>
      <c r="AF24" s="64"/>
      <c r="AG24" s="65"/>
      <c r="AH24" s="70">
        <v>0</v>
      </c>
      <c r="AI24" s="157"/>
      <c r="AJ24" s="71"/>
      <c r="AK24" s="72">
        <v>0</v>
      </c>
      <c r="AL24" s="157"/>
      <c r="AM24" s="71"/>
      <c r="AN24" s="72">
        <f t="shared" si="0"/>
        <v>0</v>
      </c>
      <c r="AO24" s="157"/>
      <c r="AP24" s="73"/>
      <c r="AS24" s="30" t="s">
        <v>80</v>
      </c>
      <c r="AY24" s="22"/>
      <c r="AZ24" s="23"/>
      <c r="BA24" s="63" t="s">
        <v>24</v>
      </c>
      <c r="BB24" s="64"/>
      <c r="BC24" s="64"/>
      <c r="BD24" s="65"/>
      <c r="BE24" s="70">
        <v>0</v>
      </c>
      <c r="BF24" s="157"/>
      <c r="BG24" s="71"/>
      <c r="BH24" s="72">
        <v>0</v>
      </c>
      <c r="BI24" s="157"/>
      <c r="BJ24" s="71"/>
      <c r="BK24" s="72">
        <f t="shared" si="1"/>
        <v>0</v>
      </c>
      <c r="BL24" s="157"/>
      <c r="BM24" s="73"/>
    </row>
    <row r="25" spans="2:65" ht="20.100000000000001" customHeight="1" x14ac:dyDescent="0.15">
      <c r="AB25" s="22"/>
      <c r="AC25" s="23"/>
      <c r="AD25" s="93" t="s">
        <v>25</v>
      </c>
      <c r="AE25" s="94"/>
      <c r="AF25" s="94"/>
      <c r="AG25" s="94"/>
      <c r="AH25" s="95">
        <v>0</v>
      </c>
      <c r="AI25" s="113"/>
      <c r="AJ25" s="96"/>
      <c r="AK25" s="97">
        <v>0</v>
      </c>
      <c r="AL25" s="159"/>
      <c r="AM25" s="98"/>
      <c r="AN25" s="97">
        <f t="shared" si="0"/>
        <v>0</v>
      </c>
      <c r="AO25" s="159"/>
      <c r="AP25" s="99"/>
      <c r="AY25" s="22"/>
      <c r="AZ25" s="23"/>
      <c r="BA25" s="93" t="s">
        <v>25</v>
      </c>
      <c r="BB25" s="94"/>
      <c r="BC25" s="94"/>
      <c r="BD25" s="94"/>
      <c r="BE25" s="95">
        <v>0</v>
      </c>
      <c r="BF25" s="113"/>
      <c r="BG25" s="96"/>
      <c r="BH25" s="97">
        <v>0</v>
      </c>
      <c r="BI25" s="159"/>
      <c r="BJ25" s="98"/>
      <c r="BK25" s="97">
        <f t="shared" si="1"/>
        <v>0</v>
      </c>
      <c r="BL25" s="159"/>
      <c r="BM25" s="99"/>
    </row>
    <row r="26" spans="2:65" ht="20.100000000000001" customHeight="1" x14ac:dyDescent="0.15">
      <c r="AB26" s="24"/>
      <c r="AC26" s="27"/>
      <c r="AD26" s="26"/>
      <c r="AE26" s="63" t="s">
        <v>24</v>
      </c>
      <c r="AF26" s="64"/>
      <c r="AG26" s="65"/>
      <c r="AH26" s="70">
        <v>0</v>
      </c>
      <c r="AI26" s="157"/>
      <c r="AJ26" s="71"/>
      <c r="AK26" s="72">
        <v>0</v>
      </c>
      <c r="AL26" s="157"/>
      <c r="AM26" s="71"/>
      <c r="AN26" s="72">
        <f t="shared" si="0"/>
        <v>0</v>
      </c>
      <c r="AO26" s="157"/>
      <c r="AP26" s="73"/>
      <c r="AY26" s="24"/>
      <c r="AZ26" s="25"/>
      <c r="BA26" s="26"/>
      <c r="BB26" s="63" t="s">
        <v>24</v>
      </c>
      <c r="BC26" s="64"/>
      <c r="BD26" s="65"/>
      <c r="BE26" s="70">
        <v>0</v>
      </c>
      <c r="BF26" s="157"/>
      <c r="BG26" s="71"/>
      <c r="BH26" s="72">
        <v>0</v>
      </c>
      <c r="BI26" s="157"/>
      <c r="BJ26" s="71"/>
      <c r="BK26" s="72">
        <f>BH26-BE26</f>
        <v>0</v>
      </c>
      <c r="BL26" s="157"/>
      <c r="BM26" s="73"/>
    </row>
    <row r="29" spans="2:65" ht="20.100000000000001" customHeight="1" x14ac:dyDescent="0.15">
      <c r="AC29" s="10" t="s">
        <v>81</v>
      </c>
      <c r="AE29" s="10" t="s">
        <v>82</v>
      </c>
    </row>
    <row r="30" spans="2:65" ht="20.100000000000001" customHeight="1" x14ac:dyDescent="0.15">
      <c r="AB30" s="100"/>
      <c r="AC30" s="101"/>
      <c r="AD30" s="101"/>
      <c r="AE30" s="101"/>
      <c r="AF30" s="101"/>
      <c r="AG30" s="102"/>
      <c r="AH30" s="77" t="s">
        <v>9</v>
      </c>
      <c r="AI30" s="79"/>
      <c r="AJ30" s="78"/>
      <c r="AK30" s="79" t="s">
        <v>5</v>
      </c>
      <c r="AL30" s="79"/>
      <c r="AM30" s="78"/>
      <c r="AN30" s="79" t="s">
        <v>18</v>
      </c>
      <c r="AO30" s="79"/>
      <c r="AP30" s="80"/>
      <c r="AY30" s="46" t="s">
        <v>83</v>
      </c>
      <c r="AZ30" s="160"/>
      <c r="BA30" s="160"/>
      <c r="BB30" s="160"/>
      <c r="BC30" s="160"/>
      <c r="BD30" s="160"/>
      <c r="BE30" s="160"/>
      <c r="BF30" s="160"/>
      <c r="BG30" s="160"/>
      <c r="BH30" s="160"/>
      <c r="BI30" s="160"/>
      <c r="BJ30" s="160"/>
      <c r="BK30" s="160"/>
      <c r="BL30" s="160"/>
      <c r="BM30" s="161"/>
    </row>
    <row r="31" spans="2:65" ht="20.100000000000001" customHeight="1" x14ac:dyDescent="0.15">
      <c r="AB31" s="81" t="s">
        <v>19</v>
      </c>
      <c r="AC31" s="82"/>
      <c r="AD31" s="82"/>
      <c r="AE31" s="82"/>
      <c r="AF31" s="82"/>
      <c r="AG31" s="83"/>
      <c r="AH31" s="141">
        <v>30000</v>
      </c>
      <c r="AI31" s="141"/>
      <c r="AJ31" s="142"/>
      <c r="AK31" s="141">
        <v>35000</v>
      </c>
      <c r="AL31" s="141"/>
      <c r="AM31" s="142"/>
      <c r="AN31" s="141">
        <f>AK31-AH31</f>
        <v>5000</v>
      </c>
      <c r="AO31" s="141"/>
      <c r="AP31" s="143"/>
      <c r="AY31" s="162"/>
      <c r="AZ31" s="163"/>
      <c r="BA31" s="163"/>
      <c r="BB31" s="163"/>
      <c r="BC31" s="163"/>
      <c r="BD31" s="163"/>
      <c r="BE31" s="163"/>
      <c r="BF31" s="163"/>
      <c r="BG31" s="163"/>
      <c r="BH31" s="163"/>
      <c r="BI31" s="163"/>
      <c r="BJ31" s="163"/>
      <c r="BK31" s="163"/>
      <c r="BL31" s="163"/>
      <c r="BM31" s="164"/>
    </row>
    <row r="32" spans="2:65" ht="20.100000000000001" customHeight="1" x14ac:dyDescent="0.15">
      <c r="AB32" s="31"/>
      <c r="AC32" s="107" t="s">
        <v>84</v>
      </c>
      <c r="AD32" s="108"/>
      <c r="AE32" s="108"/>
      <c r="AF32" s="108"/>
      <c r="AG32" s="108"/>
      <c r="AH32" s="108"/>
      <c r="AI32" s="108"/>
      <c r="AJ32" s="108"/>
      <c r="AK32" s="108"/>
      <c r="AL32" s="108"/>
      <c r="AM32" s="108"/>
      <c r="AN32" s="108"/>
      <c r="AO32" s="108"/>
      <c r="AP32" s="109"/>
      <c r="AY32" s="162"/>
      <c r="AZ32" s="163"/>
      <c r="BA32" s="163"/>
      <c r="BB32" s="163"/>
      <c r="BC32" s="163"/>
      <c r="BD32" s="163"/>
      <c r="BE32" s="163"/>
      <c r="BF32" s="163"/>
      <c r="BG32" s="163"/>
      <c r="BH32" s="163"/>
      <c r="BI32" s="163"/>
      <c r="BJ32" s="163"/>
      <c r="BK32" s="163"/>
      <c r="BL32" s="163"/>
      <c r="BM32" s="164"/>
    </row>
    <row r="33" spans="2:65" ht="20.100000000000001" customHeight="1" x14ac:dyDescent="0.15">
      <c r="AB33" s="31"/>
      <c r="AC33" s="93" t="s">
        <v>25</v>
      </c>
      <c r="AD33" s="94"/>
      <c r="AE33" s="94"/>
      <c r="AF33" s="94"/>
      <c r="AG33" s="110"/>
      <c r="AH33" s="111">
        <v>0</v>
      </c>
      <c r="AI33" s="156"/>
      <c r="AJ33" s="112"/>
      <c r="AK33" s="113">
        <v>0</v>
      </c>
      <c r="AL33" s="113"/>
      <c r="AM33" s="96"/>
      <c r="AN33" s="113">
        <f t="shared" ref="AN33:AN41" si="2">AK33-AH33</f>
        <v>0</v>
      </c>
      <c r="AO33" s="113"/>
      <c r="AP33" s="114"/>
      <c r="AY33" s="162"/>
      <c r="AZ33" s="163"/>
      <c r="BA33" s="163"/>
      <c r="BB33" s="163"/>
      <c r="BC33" s="163"/>
      <c r="BD33" s="163"/>
      <c r="BE33" s="163"/>
      <c r="BF33" s="163"/>
      <c r="BG33" s="163"/>
      <c r="BH33" s="163"/>
      <c r="BI33" s="163"/>
      <c r="BJ33" s="163"/>
      <c r="BK33" s="163"/>
      <c r="BL33" s="163"/>
      <c r="BM33" s="164"/>
    </row>
    <row r="34" spans="2:65" ht="20.100000000000001" customHeight="1" x14ac:dyDescent="0.15">
      <c r="AB34" s="22"/>
      <c r="AC34" s="55" t="s">
        <v>85</v>
      </c>
      <c r="AD34" s="56"/>
      <c r="AE34" s="56"/>
      <c r="AF34" s="56"/>
      <c r="AG34" s="57"/>
      <c r="AH34" s="88">
        <v>0</v>
      </c>
      <c r="AI34" s="152"/>
      <c r="AJ34" s="89"/>
      <c r="AK34" s="90">
        <v>0</v>
      </c>
      <c r="AL34" s="90"/>
      <c r="AM34" s="91"/>
      <c r="AN34" s="90">
        <f t="shared" si="2"/>
        <v>0</v>
      </c>
      <c r="AO34" s="90"/>
      <c r="AP34" s="92"/>
      <c r="AY34" s="162"/>
      <c r="AZ34" s="163"/>
      <c r="BA34" s="163"/>
      <c r="BB34" s="163"/>
      <c r="BC34" s="163"/>
      <c r="BD34" s="163"/>
      <c r="BE34" s="163"/>
      <c r="BF34" s="163"/>
      <c r="BG34" s="163"/>
      <c r="BH34" s="163"/>
      <c r="BI34" s="163"/>
      <c r="BJ34" s="163"/>
      <c r="BK34" s="163"/>
      <c r="BL34" s="163"/>
      <c r="BM34" s="164"/>
    </row>
    <row r="35" spans="2:65" ht="20.100000000000001" customHeight="1" x14ac:dyDescent="0.15">
      <c r="AB35" s="22"/>
      <c r="AC35" s="23"/>
      <c r="AD35" s="63" t="s">
        <v>24</v>
      </c>
      <c r="AE35" s="64"/>
      <c r="AF35" s="64"/>
      <c r="AG35" s="65"/>
      <c r="AH35" s="70">
        <v>0</v>
      </c>
      <c r="AI35" s="157"/>
      <c r="AJ35" s="71"/>
      <c r="AK35" s="72">
        <v>0</v>
      </c>
      <c r="AL35" s="157"/>
      <c r="AM35" s="71"/>
      <c r="AN35" s="72">
        <f t="shared" si="2"/>
        <v>0</v>
      </c>
      <c r="AO35" s="157"/>
      <c r="AP35" s="73"/>
      <c r="AY35" s="162"/>
      <c r="AZ35" s="163"/>
      <c r="BA35" s="163"/>
      <c r="BB35" s="163"/>
      <c r="BC35" s="163"/>
      <c r="BD35" s="163"/>
      <c r="BE35" s="163"/>
      <c r="BF35" s="163"/>
      <c r="BG35" s="163"/>
      <c r="BH35" s="163"/>
      <c r="BI35" s="163"/>
      <c r="BJ35" s="163"/>
      <c r="BK35" s="163"/>
      <c r="BL35" s="163"/>
      <c r="BM35" s="164"/>
    </row>
    <row r="36" spans="2:65" ht="20.100000000000001" customHeight="1" x14ac:dyDescent="0.15">
      <c r="AB36" s="22"/>
      <c r="AC36" s="23"/>
      <c r="AD36" s="93" t="s">
        <v>25</v>
      </c>
      <c r="AE36" s="94"/>
      <c r="AF36" s="94"/>
      <c r="AG36" s="94"/>
      <c r="AH36" s="95">
        <v>0</v>
      </c>
      <c r="AI36" s="113"/>
      <c r="AJ36" s="96"/>
      <c r="AK36" s="97">
        <v>0</v>
      </c>
      <c r="AL36" s="159"/>
      <c r="AM36" s="98"/>
      <c r="AN36" s="97">
        <f t="shared" si="2"/>
        <v>0</v>
      </c>
      <c r="AO36" s="159"/>
      <c r="AP36" s="99"/>
      <c r="AY36" s="162"/>
      <c r="AZ36" s="163"/>
      <c r="BA36" s="163"/>
      <c r="BB36" s="163"/>
      <c r="BC36" s="163"/>
      <c r="BD36" s="163"/>
      <c r="BE36" s="163"/>
      <c r="BF36" s="163"/>
      <c r="BG36" s="163"/>
      <c r="BH36" s="163"/>
      <c r="BI36" s="163"/>
      <c r="BJ36" s="163"/>
      <c r="BK36" s="163"/>
      <c r="BL36" s="163"/>
      <c r="BM36" s="164"/>
    </row>
    <row r="37" spans="2:65" ht="20.100000000000001" customHeight="1" x14ac:dyDescent="0.15">
      <c r="AB37" s="22"/>
      <c r="AC37" s="23"/>
      <c r="AD37" s="26"/>
      <c r="AE37" s="63" t="s">
        <v>29</v>
      </c>
      <c r="AF37" s="64"/>
      <c r="AG37" s="65"/>
      <c r="AH37" s="70">
        <v>0</v>
      </c>
      <c r="AI37" s="157"/>
      <c r="AJ37" s="71"/>
      <c r="AK37" s="72">
        <v>0</v>
      </c>
      <c r="AL37" s="157"/>
      <c r="AM37" s="71"/>
      <c r="AN37" s="72">
        <f t="shared" si="2"/>
        <v>0</v>
      </c>
      <c r="AO37" s="157"/>
      <c r="AP37" s="73"/>
      <c r="AY37" s="162"/>
      <c r="AZ37" s="163"/>
      <c r="BA37" s="163"/>
      <c r="BB37" s="163"/>
      <c r="BC37" s="163"/>
      <c r="BD37" s="163"/>
      <c r="BE37" s="163"/>
      <c r="BF37" s="163"/>
      <c r="BG37" s="163"/>
      <c r="BH37" s="163"/>
      <c r="BI37" s="163"/>
      <c r="BJ37" s="163"/>
      <c r="BK37" s="163"/>
      <c r="BL37" s="163"/>
      <c r="BM37" s="164"/>
    </row>
    <row r="38" spans="2:65" ht="20.100000000000001" customHeight="1" thickBot="1" x14ac:dyDescent="0.2">
      <c r="AB38" s="22"/>
      <c r="AC38" s="55" t="s">
        <v>30</v>
      </c>
      <c r="AD38" s="56"/>
      <c r="AE38" s="56"/>
      <c r="AF38" s="56"/>
      <c r="AG38" s="57"/>
      <c r="AH38" s="88">
        <v>1000</v>
      </c>
      <c r="AI38" s="152"/>
      <c r="AJ38" s="89"/>
      <c r="AK38" s="90">
        <v>1000</v>
      </c>
      <c r="AL38" s="90"/>
      <c r="AM38" s="91"/>
      <c r="AN38" s="90">
        <f t="shared" si="2"/>
        <v>0</v>
      </c>
      <c r="AO38" s="90"/>
      <c r="AP38" s="92"/>
      <c r="AY38" s="162"/>
      <c r="AZ38" s="163"/>
      <c r="BA38" s="163"/>
      <c r="BB38" s="163"/>
      <c r="BC38" s="163"/>
      <c r="BD38" s="163"/>
      <c r="BE38" s="163"/>
      <c r="BF38" s="163"/>
      <c r="BG38" s="163"/>
      <c r="BH38" s="163"/>
      <c r="BI38" s="163"/>
      <c r="BJ38" s="163"/>
      <c r="BK38" s="163"/>
      <c r="BL38" s="163"/>
      <c r="BM38" s="164"/>
    </row>
    <row r="39" spans="2:65" ht="20.100000000000001" customHeight="1" thickBot="1" x14ac:dyDescent="0.2">
      <c r="B39" s="168" t="s">
        <v>86</v>
      </c>
      <c r="C39" s="169"/>
      <c r="D39" s="169"/>
      <c r="E39" s="169"/>
      <c r="F39" s="169"/>
      <c r="G39" s="169"/>
      <c r="H39" s="169"/>
      <c r="I39" s="169"/>
      <c r="J39" s="169"/>
      <c r="K39" s="169"/>
      <c r="L39" s="169"/>
      <c r="M39" s="170"/>
      <c r="AB39" s="22"/>
      <c r="AC39" s="23"/>
      <c r="AD39" s="63" t="s">
        <v>24</v>
      </c>
      <c r="AE39" s="64"/>
      <c r="AF39" s="64"/>
      <c r="AG39" s="65"/>
      <c r="AH39" s="70">
        <v>0</v>
      </c>
      <c r="AI39" s="157"/>
      <c r="AJ39" s="71"/>
      <c r="AK39" s="72">
        <v>0</v>
      </c>
      <c r="AL39" s="157"/>
      <c r="AM39" s="71"/>
      <c r="AN39" s="72">
        <f t="shared" si="2"/>
        <v>0</v>
      </c>
      <c r="AO39" s="157"/>
      <c r="AP39" s="73"/>
      <c r="AY39" s="165"/>
      <c r="AZ39" s="166"/>
      <c r="BA39" s="166"/>
      <c r="BB39" s="166"/>
      <c r="BC39" s="166"/>
      <c r="BD39" s="166"/>
      <c r="BE39" s="166"/>
      <c r="BF39" s="166"/>
      <c r="BG39" s="166"/>
      <c r="BH39" s="166"/>
      <c r="BI39" s="166"/>
      <c r="BJ39" s="166"/>
      <c r="BK39" s="166"/>
      <c r="BL39" s="166"/>
      <c r="BM39" s="167"/>
    </row>
    <row r="40" spans="2:65" ht="20.100000000000001" customHeight="1" x14ac:dyDescent="0.15">
      <c r="B40" s="171" t="s">
        <v>33</v>
      </c>
      <c r="C40" s="50"/>
      <c r="D40" s="50"/>
      <c r="E40" s="50"/>
      <c r="F40" s="50"/>
      <c r="G40" s="50"/>
      <c r="H40" s="51"/>
      <c r="I40" s="44"/>
      <c r="M40" s="32"/>
      <c r="AB40" s="22"/>
      <c r="AC40" s="23"/>
      <c r="AD40" s="93" t="s">
        <v>25</v>
      </c>
      <c r="AE40" s="94"/>
      <c r="AF40" s="94"/>
      <c r="AG40" s="94"/>
      <c r="AH40" s="95">
        <v>0</v>
      </c>
      <c r="AI40" s="113"/>
      <c r="AJ40" s="96"/>
      <c r="AK40" s="97">
        <v>0</v>
      </c>
      <c r="AL40" s="159"/>
      <c r="AM40" s="98"/>
      <c r="AN40" s="97">
        <f t="shared" si="2"/>
        <v>0</v>
      </c>
      <c r="AO40" s="159"/>
      <c r="AP40" s="99"/>
      <c r="AY40" s="33"/>
      <c r="AZ40" s="33"/>
      <c r="BA40" s="33"/>
      <c r="BB40" s="33"/>
      <c r="BC40" s="33"/>
      <c r="BD40" s="33"/>
      <c r="BE40" s="33"/>
      <c r="BF40" s="33"/>
      <c r="BG40" s="33"/>
      <c r="BH40" s="33"/>
      <c r="BI40" s="33"/>
      <c r="BJ40" s="33"/>
      <c r="BK40" s="33"/>
      <c r="BL40" s="33"/>
      <c r="BM40" s="33"/>
    </row>
    <row r="41" spans="2:65" ht="20.100000000000001" customHeight="1" x14ac:dyDescent="0.15">
      <c r="B41" s="172"/>
      <c r="C41" s="53"/>
      <c r="D41" s="53"/>
      <c r="E41" s="53"/>
      <c r="F41" s="53"/>
      <c r="G41" s="53"/>
      <c r="H41" s="54"/>
      <c r="I41" s="34"/>
      <c r="J41" s="35"/>
      <c r="K41" s="35"/>
      <c r="L41" s="35"/>
      <c r="M41" s="36"/>
      <c r="AB41" s="24"/>
      <c r="AC41" s="25"/>
      <c r="AD41" s="26"/>
      <c r="AE41" s="63" t="s">
        <v>24</v>
      </c>
      <c r="AF41" s="64"/>
      <c r="AG41" s="65"/>
      <c r="AH41" s="70">
        <v>0</v>
      </c>
      <c r="AI41" s="157"/>
      <c r="AJ41" s="71"/>
      <c r="AK41" s="72">
        <v>0</v>
      </c>
      <c r="AL41" s="157"/>
      <c r="AM41" s="71"/>
      <c r="AN41" s="72">
        <f t="shared" si="2"/>
        <v>0</v>
      </c>
      <c r="AO41" s="157"/>
      <c r="AP41" s="73"/>
      <c r="AY41" s="33"/>
      <c r="AZ41" s="33"/>
      <c r="BA41" s="33"/>
      <c r="BB41" s="33"/>
      <c r="BC41" s="33"/>
      <c r="BD41" s="33"/>
      <c r="BE41" s="33"/>
      <c r="BF41" s="33"/>
      <c r="BG41" s="33"/>
      <c r="BH41" s="33"/>
      <c r="BI41" s="33"/>
      <c r="BJ41" s="33"/>
      <c r="BK41" s="33"/>
      <c r="BL41" s="33"/>
      <c r="BM41" s="33"/>
    </row>
    <row r="42" spans="2:65" ht="20.100000000000001" customHeight="1" x14ac:dyDescent="0.15">
      <c r="B42" s="173" t="s">
        <v>34</v>
      </c>
      <c r="C42" s="47"/>
      <c r="D42" s="47"/>
      <c r="E42" s="47"/>
      <c r="F42" s="47"/>
      <c r="G42" s="47"/>
      <c r="H42" s="48"/>
      <c r="I42" s="40"/>
      <c r="J42" s="41"/>
      <c r="K42" s="41"/>
      <c r="L42" s="41"/>
      <c r="M42" s="42"/>
      <c r="AY42" s="33"/>
      <c r="AZ42" s="33"/>
      <c r="BA42" s="33"/>
      <c r="BB42" s="33"/>
      <c r="BC42" s="33"/>
      <c r="BD42" s="33"/>
      <c r="BE42" s="33"/>
      <c r="BF42" s="33"/>
      <c r="BG42" s="33"/>
      <c r="BH42" s="33"/>
      <c r="BI42" s="33"/>
      <c r="BJ42" s="33"/>
      <c r="BK42" s="33"/>
      <c r="BL42" s="33"/>
      <c r="BM42" s="33"/>
    </row>
    <row r="43" spans="2:65" ht="20.100000000000001" customHeight="1" thickBot="1" x14ac:dyDescent="0.2">
      <c r="B43" s="174"/>
      <c r="C43" s="175"/>
      <c r="D43" s="175"/>
      <c r="E43" s="175"/>
      <c r="F43" s="175"/>
      <c r="G43" s="175"/>
      <c r="H43" s="176"/>
      <c r="I43" s="43"/>
      <c r="J43" s="37"/>
      <c r="K43" s="37"/>
      <c r="L43" s="37"/>
      <c r="M43" s="38"/>
      <c r="AC43" s="10" t="s">
        <v>87</v>
      </c>
      <c r="AE43" s="10" t="s">
        <v>82</v>
      </c>
    </row>
    <row r="44" spans="2:65" ht="20.100000000000001" customHeight="1" x14ac:dyDescent="0.15">
      <c r="AB44" s="100"/>
      <c r="AC44" s="101"/>
      <c r="AD44" s="101"/>
      <c r="AE44" s="101"/>
      <c r="AF44" s="101"/>
      <c r="AG44" s="102"/>
      <c r="AH44" s="77" t="s">
        <v>9</v>
      </c>
      <c r="AI44" s="79"/>
      <c r="AJ44" s="78"/>
      <c r="AK44" s="79" t="s">
        <v>5</v>
      </c>
      <c r="AL44" s="79"/>
      <c r="AM44" s="78"/>
      <c r="AN44" s="79" t="s">
        <v>18</v>
      </c>
      <c r="AO44" s="79"/>
      <c r="AP44" s="80"/>
    </row>
    <row r="45" spans="2:65" ht="20.100000000000001" customHeight="1" x14ac:dyDescent="0.15">
      <c r="AB45" s="81" t="s">
        <v>19</v>
      </c>
      <c r="AC45" s="82"/>
      <c r="AD45" s="82"/>
      <c r="AE45" s="82"/>
      <c r="AF45" s="82"/>
      <c r="AG45" s="83"/>
      <c r="AH45" s="141">
        <v>200000</v>
      </c>
      <c r="AI45" s="141"/>
      <c r="AJ45" s="142"/>
      <c r="AK45" s="141">
        <v>230000</v>
      </c>
      <c r="AL45" s="141"/>
      <c r="AM45" s="142"/>
      <c r="AN45" s="141">
        <f>AK45-AH45</f>
        <v>30000</v>
      </c>
      <c r="AO45" s="141"/>
      <c r="AP45" s="143"/>
    </row>
    <row r="46" spans="2:65" ht="20.100000000000001" customHeight="1" x14ac:dyDescent="0.15">
      <c r="AB46" s="31"/>
      <c r="AC46" s="107" t="s">
        <v>84</v>
      </c>
      <c r="AD46" s="108"/>
      <c r="AE46" s="108"/>
      <c r="AF46" s="108"/>
      <c r="AG46" s="108"/>
      <c r="AH46" s="108"/>
      <c r="AI46" s="108"/>
      <c r="AJ46" s="108"/>
      <c r="AK46" s="108"/>
      <c r="AL46" s="108"/>
      <c r="AM46" s="108"/>
      <c r="AN46" s="108"/>
      <c r="AO46" s="108"/>
      <c r="AP46" s="109"/>
    </row>
    <row r="47" spans="2:65" ht="20.100000000000001" customHeight="1" x14ac:dyDescent="0.15">
      <c r="AB47" s="31"/>
      <c r="AC47" s="93" t="s">
        <v>25</v>
      </c>
      <c r="AD47" s="94"/>
      <c r="AE47" s="94"/>
      <c r="AF47" s="94"/>
      <c r="AG47" s="110"/>
      <c r="AH47" s="111">
        <v>0</v>
      </c>
      <c r="AI47" s="156"/>
      <c r="AJ47" s="112"/>
      <c r="AK47" s="113">
        <v>0</v>
      </c>
      <c r="AL47" s="113"/>
      <c r="AM47" s="96"/>
      <c r="AN47" s="113">
        <f t="shared" ref="AN47:AN55" si="3">AK47-AH47</f>
        <v>0</v>
      </c>
      <c r="AO47" s="113"/>
      <c r="AP47" s="114"/>
    </row>
    <row r="48" spans="2:65" ht="20.100000000000001" customHeight="1" x14ac:dyDescent="0.15">
      <c r="AB48" s="22"/>
      <c r="AC48" s="55" t="s">
        <v>85</v>
      </c>
      <c r="AD48" s="56"/>
      <c r="AE48" s="56"/>
      <c r="AF48" s="56"/>
      <c r="AG48" s="57"/>
      <c r="AH48" s="88">
        <v>1500</v>
      </c>
      <c r="AI48" s="152"/>
      <c r="AJ48" s="89"/>
      <c r="AK48" s="90">
        <v>2000</v>
      </c>
      <c r="AL48" s="90"/>
      <c r="AM48" s="91"/>
      <c r="AN48" s="90">
        <f t="shared" si="3"/>
        <v>500</v>
      </c>
      <c r="AO48" s="90"/>
      <c r="AP48" s="92"/>
    </row>
    <row r="49" spans="28:42" ht="20.100000000000001" customHeight="1" x14ac:dyDescent="0.15">
      <c r="AB49" s="22"/>
      <c r="AC49" s="23"/>
      <c r="AD49" s="63" t="s">
        <v>24</v>
      </c>
      <c r="AE49" s="64"/>
      <c r="AF49" s="64"/>
      <c r="AG49" s="65"/>
      <c r="AH49" s="70">
        <v>0</v>
      </c>
      <c r="AI49" s="157"/>
      <c r="AJ49" s="71"/>
      <c r="AK49" s="72">
        <v>0</v>
      </c>
      <c r="AL49" s="157"/>
      <c r="AM49" s="71"/>
      <c r="AN49" s="72">
        <f t="shared" si="3"/>
        <v>0</v>
      </c>
      <c r="AO49" s="157"/>
      <c r="AP49" s="73"/>
    </row>
    <row r="50" spans="28:42" ht="20.100000000000001" customHeight="1" x14ac:dyDescent="0.15">
      <c r="AB50" s="22"/>
      <c r="AC50" s="23"/>
      <c r="AD50" s="93" t="s">
        <v>25</v>
      </c>
      <c r="AE50" s="94"/>
      <c r="AF50" s="94"/>
      <c r="AG50" s="94"/>
      <c r="AH50" s="95">
        <v>0</v>
      </c>
      <c r="AI50" s="113"/>
      <c r="AJ50" s="96"/>
      <c r="AK50" s="97">
        <v>0</v>
      </c>
      <c r="AL50" s="159"/>
      <c r="AM50" s="98"/>
      <c r="AN50" s="97">
        <f t="shared" si="3"/>
        <v>0</v>
      </c>
      <c r="AO50" s="159"/>
      <c r="AP50" s="99"/>
    </row>
    <row r="51" spans="28:42" ht="20.100000000000001" customHeight="1" x14ac:dyDescent="0.15">
      <c r="AB51" s="22"/>
      <c r="AC51" s="23"/>
      <c r="AD51" s="26"/>
      <c r="AE51" s="63" t="s">
        <v>29</v>
      </c>
      <c r="AF51" s="64"/>
      <c r="AG51" s="65"/>
      <c r="AH51" s="70">
        <v>0</v>
      </c>
      <c r="AI51" s="157"/>
      <c r="AJ51" s="71"/>
      <c r="AK51" s="72">
        <v>0</v>
      </c>
      <c r="AL51" s="157"/>
      <c r="AM51" s="71"/>
      <c r="AN51" s="72">
        <f t="shared" si="3"/>
        <v>0</v>
      </c>
      <c r="AO51" s="157"/>
      <c r="AP51" s="73"/>
    </row>
    <row r="52" spans="28:42" ht="20.100000000000001" customHeight="1" x14ac:dyDescent="0.15">
      <c r="AB52" s="22"/>
      <c r="AC52" s="55" t="s">
        <v>30</v>
      </c>
      <c r="AD52" s="56"/>
      <c r="AE52" s="56"/>
      <c r="AF52" s="56"/>
      <c r="AG52" s="57"/>
      <c r="AH52" s="88">
        <v>2500</v>
      </c>
      <c r="AI52" s="152"/>
      <c r="AJ52" s="89"/>
      <c r="AK52" s="90">
        <v>2500</v>
      </c>
      <c r="AL52" s="90"/>
      <c r="AM52" s="91"/>
      <c r="AN52" s="90">
        <f t="shared" si="3"/>
        <v>0</v>
      </c>
      <c r="AO52" s="90"/>
      <c r="AP52" s="92"/>
    </row>
    <row r="53" spans="28:42" ht="20.100000000000001" customHeight="1" x14ac:dyDescent="0.15">
      <c r="AB53" s="22"/>
      <c r="AC53" s="23"/>
      <c r="AD53" s="63" t="s">
        <v>24</v>
      </c>
      <c r="AE53" s="64"/>
      <c r="AF53" s="64"/>
      <c r="AG53" s="65"/>
      <c r="AH53" s="70">
        <v>0</v>
      </c>
      <c r="AI53" s="157"/>
      <c r="AJ53" s="71"/>
      <c r="AK53" s="72">
        <v>0</v>
      </c>
      <c r="AL53" s="157"/>
      <c r="AM53" s="71"/>
      <c r="AN53" s="72">
        <f t="shared" si="3"/>
        <v>0</v>
      </c>
      <c r="AO53" s="157"/>
      <c r="AP53" s="73"/>
    </row>
    <row r="54" spans="28:42" ht="20.100000000000001" customHeight="1" x14ac:dyDescent="0.15">
      <c r="AB54" s="22"/>
      <c r="AC54" s="23"/>
      <c r="AD54" s="93" t="s">
        <v>25</v>
      </c>
      <c r="AE54" s="94"/>
      <c r="AF54" s="94"/>
      <c r="AG54" s="94"/>
      <c r="AH54" s="95">
        <v>0</v>
      </c>
      <c r="AI54" s="113"/>
      <c r="AJ54" s="96"/>
      <c r="AK54" s="97">
        <v>0</v>
      </c>
      <c r="AL54" s="159"/>
      <c r="AM54" s="98"/>
      <c r="AN54" s="97">
        <f t="shared" si="3"/>
        <v>0</v>
      </c>
      <c r="AO54" s="159"/>
      <c r="AP54" s="99"/>
    </row>
    <row r="55" spans="28:42" ht="20.100000000000001" customHeight="1" x14ac:dyDescent="0.15">
      <c r="AB55" s="24"/>
      <c r="AC55" s="27"/>
      <c r="AD55" s="26"/>
      <c r="AE55" s="63" t="s">
        <v>24</v>
      </c>
      <c r="AF55" s="64"/>
      <c r="AG55" s="65"/>
      <c r="AH55" s="70">
        <v>0</v>
      </c>
      <c r="AI55" s="157"/>
      <c r="AJ55" s="71"/>
      <c r="AK55" s="72">
        <v>0</v>
      </c>
      <c r="AL55" s="157"/>
      <c r="AM55" s="71"/>
      <c r="AN55" s="72">
        <f t="shared" si="3"/>
        <v>0</v>
      </c>
      <c r="AO55" s="157"/>
      <c r="AP55" s="73"/>
    </row>
    <row r="57" spans="28:42" ht="20.100000000000001" customHeight="1" x14ac:dyDescent="0.15">
      <c r="AC57" s="10" t="s">
        <v>88</v>
      </c>
      <c r="AE57" s="10" t="s">
        <v>82</v>
      </c>
    </row>
    <row r="58" spans="28:42" ht="20.100000000000001" customHeight="1" x14ac:dyDescent="0.15">
      <c r="AB58" s="100"/>
      <c r="AC58" s="101"/>
      <c r="AD58" s="101"/>
      <c r="AE58" s="101"/>
      <c r="AF58" s="101"/>
      <c r="AG58" s="102"/>
      <c r="AH58" s="77" t="s">
        <v>9</v>
      </c>
      <c r="AI58" s="79"/>
      <c r="AJ58" s="78"/>
      <c r="AK58" s="79" t="s">
        <v>5</v>
      </c>
      <c r="AL58" s="79"/>
      <c r="AM58" s="78"/>
      <c r="AN58" s="79" t="s">
        <v>18</v>
      </c>
      <c r="AO58" s="79"/>
      <c r="AP58" s="80"/>
    </row>
    <row r="59" spans="28:42" ht="20.100000000000001" customHeight="1" x14ac:dyDescent="0.15">
      <c r="AB59" s="81" t="s">
        <v>19</v>
      </c>
      <c r="AC59" s="82"/>
      <c r="AD59" s="82"/>
      <c r="AE59" s="82"/>
      <c r="AF59" s="82"/>
      <c r="AG59" s="83"/>
      <c r="AH59" s="141">
        <v>200000</v>
      </c>
      <c r="AI59" s="141"/>
      <c r="AJ59" s="142"/>
      <c r="AK59" s="141">
        <v>300000</v>
      </c>
      <c r="AL59" s="141"/>
      <c r="AM59" s="142"/>
      <c r="AN59" s="141">
        <f>AK59-AH59</f>
        <v>100000</v>
      </c>
      <c r="AO59" s="141"/>
      <c r="AP59" s="143"/>
    </row>
    <row r="60" spans="28:42" ht="20.100000000000001" customHeight="1" x14ac:dyDescent="0.15">
      <c r="AB60" s="31"/>
      <c r="AC60" s="107" t="s">
        <v>84</v>
      </c>
      <c r="AD60" s="108"/>
      <c r="AE60" s="108"/>
      <c r="AF60" s="108"/>
      <c r="AG60" s="108"/>
      <c r="AH60" s="108"/>
      <c r="AI60" s="108"/>
      <c r="AJ60" s="108"/>
      <c r="AK60" s="108"/>
      <c r="AL60" s="108"/>
      <c r="AM60" s="108"/>
      <c r="AN60" s="108"/>
      <c r="AO60" s="108"/>
      <c r="AP60" s="109"/>
    </row>
    <row r="61" spans="28:42" ht="20.100000000000001" customHeight="1" x14ac:dyDescent="0.15">
      <c r="AB61" s="31"/>
      <c r="AC61" s="93" t="s">
        <v>25</v>
      </c>
      <c r="AD61" s="94"/>
      <c r="AE61" s="94"/>
      <c r="AF61" s="94"/>
      <c r="AG61" s="110"/>
      <c r="AH61" s="111">
        <v>0</v>
      </c>
      <c r="AI61" s="156"/>
      <c r="AJ61" s="112"/>
      <c r="AK61" s="113">
        <v>0</v>
      </c>
      <c r="AL61" s="113"/>
      <c r="AM61" s="96"/>
      <c r="AN61" s="113">
        <f t="shared" ref="AN61:AN69" si="4">AK61-AH61</f>
        <v>0</v>
      </c>
      <c r="AO61" s="113"/>
      <c r="AP61" s="114"/>
    </row>
    <row r="62" spans="28:42" ht="20.100000000000001" customHeight="1" x14ac:dyDescent="0.15">
      <c r="AB62" s="22"/>
      <c r="AC62" s="55" t="s">
        <v>85</v>
      </c>
      <c r="AD62" s="56"/>
      <c r="AE62" s="56"/>
      <c r="AF62" s="56"/>
      <c r="AG62" s="57"/>
      <c r="AH62" s="88">
        <v>1000</v>
      </c>
      <c r="AI62" s="152"/>
      <c r="AJ62" s="89"/>
      <c r="AK62" s="90">
        <v>2000</v>
      </c>
      <c r="AL62" s="90"/>
      <c r="AM62" s="91"/>
      <c r="AN62" s="90">
        <f t="shared" si="4"/>
        <v>1000</v>
      </c>
      <c r="AO62" s="90"/>
      <c r="AP62" s="92"/>
    </row>
    <row r="63" spans="28:42" ht="20.100000000000001" customHeight="1" x14ac:dyDescent="0.15">
      <c r="AB63" s="22"/>
      <c r="AC63" s="23"/>
      <c r="AD63" s="63" t="s">
        <v>24</v>
      </c>
      <c r="AE63" s="64"/>
      <c r="AF63" s="64"/>
      <c r="AG63" s="65"/>
      <c r="AH63" s="70">
        <v>0</v>
      </c>
      <c r="AI63" s="157"/>
      <c r="AJ63" s="71"/>
      <c r="AK63" s="72">
        <v>0</v>
      </c>
      <c r="AL63" s="157"/>
      <c r="AM63" s="71"/>
      <c r="AN63" s="72">
        <f t="shared" si="4"/>
        <v>0</v>
      </c>
      <c r="AO63" s="157"/>
      <c r="AP63" s="73"/>
    </row>
    <row r="64" spans="28:42" ht="20.100000000000001" customHeight="1" x14ac:dyDescent="0.15">
      <c r="AB64" s="22"/>
      <c r="AC64" s="23"/>
      <c r="AD64" s="93" t="s">
        <v>25</v>
      </c>
      <c r="AE64" s="94"/>
      <c r="AF64" s="94"/>
      <c r="AG64" s="94"/>
      <c r="AH64" s="95">
        <v>0</v>
      </c>
      <c r="AI64" s="113"/>
      <c r="AJ64" s="96"/>
      <c r="AK64" s="97">
        <v>0</v>
      </c>
      <c r="AL64" s="159"/>
      <c r="AM64" s="98"/>
      <c r="AN64" s="97">
        <f t="shared" si="4"/>
        <v>0</v>
      </c>
      <c r="AO64" s="159"/>
      <c r="AP64" s="99"/>
    </row>
    <row r="65" spans="28:42" ht="20.100000000000001" customHeight="1" x14ac:dyDescent="0.15">
      <c r="AB65" s="22"/>
      <c r="AC65" s="23"/>
      <c r="AD65" s="26"/>
      <c r="AE65" s="63" t="s">
        <v>29</v>
      </c>
      <c r="AF65" s="64"/>
      <c r="AG65" s="65"/>
      <c r="AH65" s="70">
        <v>0</v>
      </c>
      <c r="AI65" s="157"/>
      <c r="AJ65" s="71"/>
      <c r="AK65" s="72">
        <v>0</v>
      </c>
      <c r="AL65" s="157"/>
      <c r="AM65" s="71"/>
      <c r="AN65" s="72">
        <f t="shared" si="4"/>
        <v>0</v>
      </c>
      <c r="AO65" s="157"/>
      <c r="AP65" s="73"/>
    </row>
    <row r="66" spans="28:42" ht="20.100000000000001" customHeight="1" x14ac:dyDescent="0.15">
      <c r="AB66" s="22"/>
      <c r="AC66" s="55" t="s">
        <v>30</v>
      </c>
      <c r="AD66" s="56"/>
      <c r="AE66" s="56"/>
      <c r="AF66" s="56"/>
      <c r="AG66" s="57"/>
      <c r="AH66" s="88">
        <v>0</v>
      </c>
      <c r="AI66" s="152"/>
      <c r="AJ66" s="89"/>
      <c r="AK66" s="90"/>
      <c r="AL66" s="90"/>
      <c r="AM66" s="91"/>
      <c r="AN66" s="90">
        <f t="shared" si="4"/>
        <v>0</v>
      </c>
      <c r="AO66" s="90"/>
      <c r="AP66" s="92"/>
    </row>
    <row r="67" spans="28:42" ht="20.100000000000001" customHeight="1" x14ac:dyDescent="0.15">
      <c r="AB67" s="22"/>
      <c r="AC67" s="23"/>
      <c r="AD67" s="63" t="s">
        <v>24</v>
      </c>
      <c r="AE67" s="64"/>
      <c r="AF67" s="64"/>
      <c r="AG67" s="65"/>
      <c r="AH67" s="70">
        <v>0</v>
      </c>
      <c r="AI67" s="157"/>
      <c r="AJ67" s="71"/>
      <c r="AK67" s="72">
        <v>0</v>
      </c>
      <c r="AL67" s="157"/>
      <c r="AM67" s="71"/>
      <c r="AN67" s="72">
        <f t="shared" si="4"/>
        <v>0</v>
      </c>
      <c r="AO67" s="157"/>
      <c r="AP67" s="73"/>
    </row>
    <row r="68" spans="28:42" ht="20.100000000000001" customHeight="1" x14ac:dyDescent="0.15">
      <c r="AB68" s="22"/>
      <c r="AC68" s="23"/>
      <c r="AD68" s="93" t="s">
        <v>25</v>
      </c>
      <c r="AE68" s="94"/>
      <c r="AF68" s="94"/>
      <c r="AG68" s="94"/>
      <c r="AH68" s="95">
        <v>0</v>
      </c>
      <c r="AI68" s="113"/>
      <c r="AJ68" s="96"/>
      <c r="AK68" s="97">
        <v>0</v>
      </c>
      <c r="AL68" s="159"/>
      <c r="AM68" s="98"/>
      <c r="AN68" s="97">
        <f t="shared" si="4"/>
        <v>0</v>
      </c>
      <c r="AO68" s="159"/>
      <c r="AP68" s="99"/>
    </row>
    <row r="69" spans="28:42" ht="20.100000000000001" customHeight="1" x14ac:dyDescent="0.15">
      <c r="AB69" s="24"/>
      <c r="AC69" s="27"/>
      <c r="AD69" s="26"/>
      <c r="AE69" s="63" t="s">
        <v>24</v>
      </c>
      <c r="AF69" s="64"/>
      <c r="AG69" s="65"/>
      <c r="AH69" s="70">
        <v>0</v>
      </c>
      <c r="AI69" s="157"/>
      <c r="AJ69" s="71"/>
      <c r="AK69" s="72">
        <v>0</v>
      </c>
      <c r="AL69" s="157"/>
      <c r="AM69" s="71"/>
      <c r="AN69" s="72">
        <f t="shared" si="4"/>
        <v>0</v>
      </c>
      <c r="AO69" s="157"/>
      <c r="AP69" s="73"/>
    </row>
    <row r="71" spans="28:42" ht="20.100000000000001" customHeight="1" x14ac:dyDescent="0.15">
      <c r="AC71" s="10" t="s">
        <v>89</v>
      </c>
      <c r="AE71" s="10" t="s">
        <v>82</v>
      </c>
    </row>
    <row r="72" spans="28:42" ht="20.100000000000001" customHeight="1" x14ac:dyDescent="0.15">
      <c r="AB72" s="100"/>
      <c r="AC72" s="101"/>
      <c r="AD72" s="101"/>
      <c r="AE72" s="101"/>
      <c r="AF72" s="101"/>
      <c r="AG72" s="102"/>
      <c r="AH72" s="77" t="s">
        <v>9</v>
      </c>
      <c r="AI72" s="79"/>
      <c r="AJ72" s="78"/>
      <c r="AK72" s="79" t="s">
        <v>5</v>
      </c>
      <c r="AL72" s="79"/>
      <c r="AM72" s="78"/>
      <c r="AN72" s="79" t="s">
        <v>18</v>
      </c>
      <c r="AO72" s="79"/>
      <c r="AP72" s="80"/>
    </row>
    <row r="73" spans="28:42" ht="20.100000000000001" customHeight="1" x14ac:dyDescent="0.15">
      <c r="AB73" s="81" t="s">
        <v>19</v>
      </c>
      <c r="AC73" s="82"/>
      <c r="AD73" s="82"/>
      <c r="AE73" s="82"/>
      <c r="AF73" s="82"/>
      <c r="AG73" s="83"/>
      <c r="AH73" s="141">
        <v>30000</v>
      </c>
      <c r="AI73" s="141"/>
      <c r="AJ73" s="142"/>
      <c r="AK73" s="141">
        <v>50000</v>
      </c>
      <c r="AL73" s="141"/>
      <c r="AM73" s="142"/>
      <c r="AN73" s="141">
        <f>AK73-AH73</f>
        <v>20000</v>
      </c>
      <c r="AO73" s="141"/>
      <c r="AP73" s="143"/>
    </row>
    <row r="74" spans="28:42" ht="20.100000000000001" customHeight="1" x14ac:dyDescent="0.15">
      <c r="AB74" s="31"/>
      <c r="AC74" s="107" t="s">
        <v>90</v>
      </c>
      <c r="AD74" s="108"/>
      <c r="AE74" s="108"/>
      <c r="AF74" s="108"/>
      <c r="AG74" s="108"/>
      <c r="AH74" s="108"/>
      <c r="AI74" s="108"/>
      <c r="AJ74" s="108"/>
      <c r="AK74" s="108"/>
      <c r="AL74" s="108"/>
      <c r="AM74" s="108"/>
      <c r="AN74" s="108"/>
      <c r="AO74" s="108"/>
      <c r="AP74" s="109"/>
    </row>
    <row r="75" spans="28:42" ht="20.100000000000001" customHeight="1" x14ac:dyDescent="0.15">
      <c r="AB75" s="31"/>
      <c r="AC75" s="93" t="s">
        <v>25</v>
      </c>
      <c r="AD75" s="94"/>
      <c r="AE75" s="94"/>
      <c r="AF75" s="94"/>
      <c r="AG75" s="110"/>
      <c r="AH75" s="111">
        <v>0</v>
      </c>
      <c r="AI75" s="156"/>
      <c r="AJ75" s="112"/>
      <c r="AK75" s="113">
        <v>0</v>
      </c>
      <c r="AL75" s="113"/>
      <c r="AM75" s="96"/>
      <c r="AN75" s="113">
        <f t="shared" ref="AN75:AN83" si="5">AK75-AH75</f>
        <v>0</v>
      </c>
      <c r="AO75" s="113"/>
      <c r="AP75" s="114"/>
    </row>
    <row r="76" spans="28:42" ht="20.100000000000001" customHeight="1" x14ac:dyDescent="0.15">
      <c r="AB76" s="22"/>
      <c r="AC76" s="55" t="s">
        <v>85</v>
      </c>
      <c r="AD76" s="56"/>
      <c r="AE76" s="56"/>
      <c r="AF76" s="56"/>
      <c r="AG76" s="57"/>
      <c r="AH76" s="88">
        <v>1500</v>
      </c>
      <c r="AI76" s="152"/>
      <c r="AJ76" s="89"/>
      <c r="AK76" s="90">
        <v>3000</v>
      </c>
      <c r="AL76" s="90"/>
      <c r="AM76" s="91"/>
      <c r="AN76" s="90">
        <f t="shared" si="5"/>
        <v>1500</v>
      </c>
      <c r="AO76" s="90"/>
      <c r="AP76" s="92"/>
    </row>
    <row r="77" spans="28:42" ht="20.100000000000001" customHeight="1" x14ac:dyDescent="0.15">
      <c r="AB77" s="22"/>
      <c r="AC77" s="23"/>
      <c r="AD77" s="63" t="s">
        <v>24</v>
      </c>
      <c r="AE77" s="64"/>
      <c r="AF77" s="64"/>
      <c r="AG77" s="65"/>
      <c r="AH77" s="70">
        <v>0</v>
      </c>
      <c r="AI77" s="157"/>
      <c r="AJ77" s="71"/>
      <c r="AK77" s="72">
        <v>0</v>
      </c>
      <c r="AL77" s="157"/>
      <c r="AM77" s="71"/>
      <c r="AN77" s="72">
        <f t="shared" si="5"/>
        <v>0</v>
      </c>
      <c r="AO77" s="157"/>
      <c r="AP77" s="73"/>
    </row>
    <row r="78" spans="28:42" ht="20.100000000000001" customHeight="1" x14ac:dyDescent="0.15">
      <c r="AB78" s="22"/>
      <c r="AC78" s="23"/>
      <c r="AD78" s="93" t="s">
        <v>25</v>
      </c>
      <c r="AE78" s="94"/>
      <c r="AF78" s="94"/>
      <c r="AG78" s="94"/>
      <c r="AH78" s="95">
        <v>1500</v>
      </c>
      <c r="AI78" s="113"/>
      <c r="AJ78" s="96"/>
      <c r="AK78" s="97">
        <v>3000</v>
      </c>
      <c r="AL78" s="159"/>
      <c r="AM78" s="98"/>
      <c r="AN78" s="97">
        <f t="shared" si="5"/>
        <v>1500</v>
      </c>
      <c r="AO78" s="159"/>
      <c r="AP78" s="99"/>
    </row>
    <row r="79" spans="28:42" ht="20.100000000000001" customHeight="1" x14ac:dyDescent="0.15">
      <c r="AB79" s="22"/>
      <c r="AC79" s="23"/>
      <c r="AD79" s="26"/>
      <c r="AE79" s="63" t="s">
        <v>29</v>
      </c>
      <c r="AF79" s="64"/>
      <c r="AG79" s="65"/>
      <c r="AH79" s="70">
        <v>0</v>
      </c>
      <c r="AI79" s="157"/>
      <c r="AJ79" s="71"/>
      <c r="AK79" s="72">
        <v>0</v>
      </c>
      <c r="AL79" s="157"/>
      <c r="AM79" s="71"/>
      <c r="AN79" s="72">
        <f t="shared" si="5"/>
        <v>0</v>
      </c>
      <c r="AO79" s="157"/>
      <c r="AP79" s="73"/>
    </row>
    <row r="80" spans="28:42" ht="20.100000000000001" customHeight="1" x14ac:dyDescent="0.15">
      <c r="AB80" s="22"/>
      <c r="AC80" s="55" t="s">
        <v>30</v>
      </c>
      <c r="AD80" s="56"/>
      <c r="AE80" s="56"/>
      <c r="AF80" s="56"/>
      <c r="AG80" s="57"/>
      <c r="AH80" s="88">
        <v>1500</v>
      </c>
      <c r="AI80" s="152"/>
      <c r="AJ80" s="89"/>
      <c r="AK80" s="90">
        <v>1500</v>
      </c>
      <c r="AL80" s="90"/>
      <c r="AM80" s="91"/>
      <c r="AN80" s="90">
        <f t="shared" si="5"/>
        <v>0</v>
      </c>
      <c r="AO80" s="90"/>
      <c r="AP80" s="92"/>
    </row>
    <row r="81" spans="2:66" ht="20.100000000000001" customHeight="1" x14ac:dyDescent="0.15">
      <c r="AB81" s="22"/>
      <c r="AC81" s="23"/>
      <c r="AD81" s="63" t="s">
        <v>24</v>
      </c>
      <c r="AE81" s="64"/>
      <c r="AF81" s="64"/>
      <c r="AG81" s="65"/>
      <c r="AH81" s="70">
        <v>0</v>
      </c>
      <c r="AI81" s="157"/>
      <c r="AJ81" s="71"/>
      <c r="AK81" s="72">
        <v>0</v>
      </c>
      <c r="AL81" s="157"/>
      <c r="AM81" s="71"/>
      <c r="AN81" s="72">
        <f t="shared" si="5"/>
        <v>0</v>
      </c>
      <c r="AO81" s="157"/>
      <c r="AP81" s="73"/>
    </row>
    <row r="82" spans="2:66" ht="20.100000000000001" customHeight="1" x14ac:dyDescent="0.15">
      <c r="AB82" s="22"/>
      <c r="AC82" s="23"/>
      <c r="AD82" s="93" t="s">
        <v>25</v>
      </c>
      <c r="AE82" s="94"/>
      <c r="AF82" s="94"/>
      <c r="AG82" s="94"/>
      <c r="AH82" s="95">
        <v>0</v>
      </c>
      <c r="AI82" s="113"/>
      <c r="AJ82" s="96"/>
      <c r="AK82" s="97">
        <v>0</v>
      </c>
      <c r="AL82" s="159"/>
      <c r="AM82" s="98"/>
      <c r="AN82" s="97">
        <f t="shared" si="5"/>
        <v>0</v>
      </c>
      <c r="AO82" s="159"/>
      <c r="AP82" s="99"/>
    </row>
    <row r="83" spans="2:66" ht="20.100000000000001" customHeight="1" x14ac:dyDescent="0.15">
      <c r="AB83" s="24"/>
      <c r="AC83" s="27"/>
      <c r="AD83" s="26"/>
      <c r="AE83" s="63" t="s">
        <v>24</v>
      </c>
      <c r="AF83" s="64"/>
      <c r="AG83" s="65"/>
      <c r="AH83" s="70">
        <v>0</v>
      </c>
      <c r="AI83" s="157"/>
      <c r="AJ83" s="71"/>
      <c r="AK83" s="72">
        <v>0</v>
      </c>
      <c r="AL83" s="157"/>
      <c r="AM83" s="71"/>
      <c r="AN83" s="72">
        <f t="shared" si="5"/>
        <v>0</v>
      </c>
      <c r="AO83" s="157"/>
      <c r="AP83" s="73"/>
    </row>
    <row r="88" spans="2:66" ht="20.100000000000001" customHeight="1" thickBot="1" x14ac:dyDescent="0.2">
      <c r="B88" s="37"/>
      <c r="C88" s="37"/>
      <c r="D88" s="37"/>
      <c r="E88" s="37"/>
      <c r="F88" s="37"/>
      <c r="G88" s="37"/>
      <c r="H88" s="37"/>
      <c r="I88" s="37"/>
      <c r="J88" s="37"/>
      <c r="K88" s="37"/>
      <c r="L88" s="37"/>
      <c r="M88" s="37"/>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c r="AN88" s="37"/>
      <c r="AO88" s="37"/>
      <c r="AP88" s="37"/>
      <c r="AQ88" s="37"/>
      <c r="AR88" s="37"/>
      <c r="AS88" s="37"/>
      <c r="AT88" s="37"/>
      <c r="AU88" s="37"/>
      <c r="AV88" s="37"/>
      <c r="AW88" s="37"/>
      <c r="AX88" s="37"/>
      <c r="AY88" s="37"/>
      <c r="AZ88" s="37"/>
      <c r="BA88" s="37"/>
      <c r="BB88" s="37"/>
      <c r="BC88" s="37"/>
      <c r="BD88" s="37"/>
      <c r="BE88" s="37"/>
      <c r="BF88" s="37"/>
      <c r="BG88" s="37"/>
      <c r="BH88" s="37"/>
      <c r="BI88" s="37"/>
      <c r="BJ88" s="37"/>
      <c r="BK88" s="37"/>
      <c r="BL88" s="37"/>
      <c r="BM88" s="37"/>
      <c r="BN88" s="37"/>
    </row>
    <row r="90" spans="2:66" s="11" customFormat="1" ht="20.100000000000001" customHeight="1" x14ac:dyDescent="0.15">
      <c r="C90" s="39" t="s">
        <v>91</v>
      </c>
      <c r="AA90" s="39" t="s">
        <v>92</v>
      </c>
      <c r="AX90" s="39" t="s">
        <v>93</v>
      </c>
    </row>
    <row r="91" spans="2:66" ht="20.100000000000001" customHeight="1" x14ac:dyDescent="0.15">
      <c r="AC91" s="10" t="s">
        <v>12</v>
      </c>
      <c r="AZ91" s="10" t="s">
        <v>94</v>
      </c>
    </row>
    <row r="92" spans="2:66" ht="20.100000000000001" customHeight="1" x14ac:dyDescent="0.15">
      <c r="C92" s="10" t="s">
        <v>6</v>
      </c>
      <c r="AC92" s="10" t="s">
        <v>63</v>
      </c>
      <c r="AE92" s="10" t="s">
        <v>64</v>
      </c>
      <c r="AZ92" s="10" t="s">
        <v>66</v>
      </c>
      <c r="BB92" s="10" t="s">
        <v>67</v>
      </c>
    </row>
    <row r="93" spans="2:66" ht="20.100000000000001" customHeight="1" x14ac:dyDescent="0.15">
      <c r="B93" s="100"/>
      <c r="C93" s="101"/>
      <c r="D93" s="101"/>
      <c r="E93" s="101"/>
      <c r="F93" s="101"/>
      <c r="G93" s="102"/>
      <c r="H93" s="77" t="s">
        <v>9</v>
      </c>
      <c r="I93" s="79"/>
      <c r="J93" s="78"/>
      <c r="K93" s="177" t="s">
        <v>5</v>
      </c>
      <c r="L93" s="79"/>
      <c r="M93" s="78"/>
      <c r="N93" s="177" t="s">
        <v>18</v>
      </c>
      <c r="O93" s="79"/>
      <c r="P93" s="80"/>
      <c r="AB93" s="74"/>
      <c r="AC93" s="75"/>
      <c r="AD93" s="75"/>
      <c r="AE93" s="75"/>
      <c r="AF93" s="75"/>
      <c r="AG93" s="76"/>
      <c r="AH93" s="77" t="s">
        <v>9</v>
      </c>
      <c r="AI93" s="79"/>
      <c r="AJ93" s="78"/>
      <c r="AK93" s="79" t="s">
        <v>5</v>
      </c>
      <c r="AL93" s="79"/>
      <c r="AM93" s="78"/>
      <c r="AN93" s="79" t="s">
        <v>18</v>
      </c>
      <c r="AO93" s="79"/>
      <c r="AP93" s="80"/>
      <c r="AY93" s="100"/>
      <c r="AZ93" s="101"/>
      <c r="BA93" s="101"/>
      <c r="BB93" s="101"/>
      <c r="BC93" s="101"/>
      <c r="BD93" s="102"/>
      <c r="BE93" s="77" t="s">
        <v>9</v>
      </c>
      <c r="BF93" s="79"/>
      <c r="BG93" s="78"/>
      <c r="BH93" s="79" t="s">
        <v>5</v>
      </c>
      <c r="BI93" s="79"/>
      <c r="BJ93" s="78"/>
      <c r="BK93" s="79" t="s">
        <v>18</v>
      </c>
      <c r="BL93" s="79"/>
      <c r="BM93" s="80"/>
    </row>
    <row r="94" spans="2:66" ht="20.100000000000001" customHeight="1" x14ac:dyDescent="0.15">
      <c r="B94" s="81" t="s">
        <v>19</v>
      </c>
      <c r="C94" s="82"/>
      <c r="D94" s="82"/>
      <c r="E94" s="82"/>
      <c r="F94" s="82"/>
      <c r="G94" s="83"/>
      <c r="H94" s="179">
        <v>10000</v>
      </c>
      <c r="I94" s="141"/>
      <c r="J94" s="142"/>
      <c r="K94" s="180">
        <v>20000</v>
      </c>
      <c r="L94" s="141"/>
      <c r="M94" s="142"/>
      <c r="N94" s="180">
        <v>10000</v>
      </c>
      <c r="O94" s="141"/>
      <c r="P94" s="143"/>
      <c r="AB94" s="81" t="s">
        <v>19</v>
      </c>
      <c r="AC94" s="82"/>
      <c r="AD94" s="82"/>
      <c r="AE94" s="82"/>
      <c r="AF94" s="82"/>
      <c r="AG94" s="83"/>
      <c r="AH94" s="150">
        <v>100000</v>
      </c>
      <c r="AI94" s="150"/>
      <c r="AJ94" s="151"/>
      <c r="AK94" s="153">
        <v>200000</v>
      </c>
      <c r="AL94" s="150"/>
      <c r="AM94" s="151"/>
      <c r="AN94" s="153">
        <f>AK94-AH94</f>
        <v>100000</v>
      </c>
      <c r="AO94" s="150"/>
      <c r="AP94" s="154"/>
      <c r="AY94" s="81" t="s">
        <v>19</v>
      </c>
      <c r="AZ94" s="82"/>
      <c r="BA94" s="82"/>
      <c r="BB94" s="82"/>
      <c r="BC94" s="82"/>
      <c r="BD94" s="83"/>
      <c r="BE94" s="103" t="s">
        <v>20</v>
      </c>
      <c r="BF94" s="155"/>
      <c r="BG94" s="104"/>
      <c r="BH94" s="105" t="s">
        <v>20</v>
      </c>
      <c r="BI94" s="155"/>
      <c r="BJ94" s="104"/>
      <c r="BK94" s="105" t="s">
        <v>20</v>
      </c>
      <c r="BL94" s="155"/>
      <c r="BM94" s="106"/>
    </row>
    <row r="95" spans="2:66" ht="20.100000000000001" customHeight="1" x14ac:dyDescent="0.15">
      <c r="B95" s="22"/>
      <c r="C95" s="55" t="s">
        <v>21</v>
      </c>
      <c r="D95" s="56"/>
      <c r="E95" s="56"/>
      <c r="F95" s="56"/>
      <c r="G95" s="57"/>
      <c r="H95" s="178">
        <v>4000</v>
      </c>
      <c r="I95" s="90"/>
      <c r="J95" s="91"/>
      <c r="K95" s="144">
        <v>14000</v>
      </c>
      <c r="L95" s="90"/>
      <c r="M95" s="91"/>
      <c r="N95" s="144">
        <v>10000</v>
      </c>
      <c r="O95" s="90"/>
      <c r="P95" s="92"/>
      <c r="AB95" s="22"/>
      <c r="AC95" s="107" t="s">
        <v>22</v>
      </c>
      <c r="AD95" s="108"/>
      <c r="AE95" s="108"/>
      <c r="AF95" s="108"/>
      <c r="AG95" s="108"/>
      <c r="AH95" s="108"/>
      <c r="AI95" s="108"/>
      <c r="AJ95" s="108"/>
      <c r="AK95" s="108"/>
      <c r="AL95" s="108"/>
      <c r="AM95" s="108"/>
      <c r="AN95" s="108"/>
      <c r="AO95" s="108"/>
      <c r="AP95" s="109"/>
      <c r="AY95" s="22"/>
      <c r="AZ95" s="107" t="s">
        <v>23</v>
      </c>
      <c r="BA95" s="108"/>
      <c r="BB95" s="108"/>
      <c r="BC95" s="108"/>
      <c r="BD95" s="108"/>
      <c r="BE95" s="108"/>
      <c r="BF95" s="108"/>
      <c r="BG95" s="108"/>
      <c r="BH95" s="108"/>
      <c r="BI95" s="108"/>
      <c r="BJ95" s="108"/>
      <c r="BK95" s="108"/>
      <c r="BL95" s="108"/>
      <c r="BM95" s="109"/>
    </row>
    <row r="96" spans="2:66" ht="20.100000000000001" customHeight="1" x14ac:dyDescent="0.15">
      <c r="B96" s="22"/>
      <c r="C96" s="23"/>
      <c r="D96" s="63" t="s">
        <v>24</v>
      </c>
      <c r="E96" s="64"/>
      <c r="F96" s="64"/>
      <c r="G96" s="65"/>
      <c r="H96" s="70">
        <v>0</v>
      </c>
      <c r="I96" s="157"/>
      <c r="J96" s="71"/>
      <c r="K96" s="72">
        <v>6000</v>
      </c>
      <c r="L96" s="157"/>
      <c r="M96" s="71"/>
      <c r="N96" s="72">
        <v>6000</v>
      </c>
      <c r="O96" s="157"/>
      <c r="P96" s="73"/>
      <c r="AB96" s="22"/>
      <c r="AC96" s="93" t="s">
        <v>25</v>
      </c>
      <c r="AD96" s="94"/>
      <c r="AE96" s="94"/>
      <c r="AF96" s="94"/>
      <c r="AG96" s="110"/>
      <c r="AH96" s="111">
        <v>0</v>
      </c>
      <c r="AI96" s="156"/>
      <c r="AJ96" s="112"/>
      <c r="AK96" s="113">
        <v>100000</v>
      </c>
      <c r="AL96" s="113"/>
      <c r="AM96" s="96"/>
      <c r="AN96" s="113">
        <f t="shared" ref="AN96:AN104" si="6">AK96-AH96</f>
        <v>100000</v>
      </c>
      <c r="AO96" s="113"/>
      <c r="AP96" s="114"/>
      <c r="AY96" s="22"/>
      <c r="AZ96" s="93" t="s">
        <v>25</v>
      </c>
      <c r="BA96" s="94"/>
      <c r="BB96" s="94"/>
      <c r="BC96" s="94"/>
      <c r="BD96" s="110"/>
      <c r="BE96" s="111">
        <v>0</v>
      </c>
      <c r="BF96" s="156"/>
      <c r="BG96" s="112"/>
      <c r="BH96" s="113">
        <v>6000</v>
      </c>
      <c r="BI96" s="113"/>
      <c r="BJ96" s="96"/>
      <c r="BK96" s="113">
        <f t="shared" ref="BK96:BK103" si="7">BH96-BE96</f>
        <v>6000</v>
      </c>
      <c r="BL96" s="113"/>
      <c r="BM96" s="114"/>
    </row>
    <row r="97" spans="1:65" ht="20.100000000000001" customHeight="1" x14ac:dyDescent="0.15">
      <c r="B97" s="22"/>
      <c r="C97" s="55" t="s">
        <v>26</v>
      </c>
      <c r="D97" s="56"/>
      <c r="E97" s="56"/>
      <c r="F97" s="56"/>
      <c r="G97" s="57"/>
      <c r="H97" s="178">
        <v>6000</v>
      </c>
      <c r="I97" s="90"/>
      <c r="J97" s="91"/>
      <c r="K97" s="144">
        <v>6000</v>
      </c>
      <c r="L97" s="90"/>
      <c r="M97" s="91"/>
      <c r="N97" s="144">
        <v>0</v>
      </c>
      <c r="O97" s="90"/>
      <c r="P97" s="92"/>
      <c r="AB97" s="22"/>
      <c r="AC97" s="115" t="s">
        <v>27</v>
      </c>
      <c r="AD97" s="116"/>
      <c r="AE97" s="116"/>
      <c r="AF97" s="116"/>
      <c r="AG97" s="117"/>
      <c r="AH97" s="118">
        <v>0</v>
      </c>
      <c r="AI97" s="158"/>
      <c r="AJ97" s="119"/>
      <c r="AK97" s="120">
        <v>7000</v>
      </c>
      <c r="AL97" s="120"/>
      <c r="AM97" s="121"/>
      <c r="AN97" s="120">
        <f t="shared" si="6"/>
        <v>7000</v>
      </c>
      <c r="AO97" s="120"/>
      <c r="AP97" s="122"/>
      <c r="AY97" s="22"/>
      <c r="AZ97" s="115" t="s">
        <v>74</v>
      </c>
      <c r="BA97" s="116"/>
      <c r="BB97" s="116"/>
      <c r="BC97" s="116"/>
      <c r="BD97" s="117"/>
      <c r="BE97" s="118">
        <v>0</v>
      </c>
      <c r="BF97" s="158"/>
      <c r="BG97" s="119"/>
      <c r="BH97" s="120">
        <v>3600</v>
      </c>
      <c r="BI97" s="120"/>
      <c r="BJ97" s="121"/>
      <c r="BK97" s="120">
        <f t="shared" si="7"/>
        <v>3600</v>
      </c>
      <c r="BL97" s="120"/>
      <c r="BM97" s="122"/>
    </row>
    <row r="98" spans="1:65" ht="20.100000000000001" customHeight="1" x14ac:dyDescent="0.15">
      <c r="B98" s="24"/>
      <c r="C98" s="25"/>
      <c r="D98" s="63" t="s">
        <v>24</v>
      </c>
      <c r="E98" s="64"/>
      <c r="F98" s="64"/>
      <c r="G98" s="65"/>
      <c r="H98" s="70">
        <v>0</v>
      </c>
      <c r="I98" s="157"/>
      <c r="J98" s="71"/>
      <c r="K98" s="72">
        <v>0</v>
      </c>
      <c r="L98" s="157"/>
      <c r="M98" s="71"/>
      <c r="N98" s="72">
        <v>0</v>
      </c>
      <c r="O98" s="157"/>
      <c r="P98" s="73"/>
      <c r="AB98" s="22"/>
      <c r="AC98" s="23"/>
      <c r="AD98" s="63" t="s">
        <v>24</v>
      </c>
      <c r="AE98" s="64"/>
      <c r="AF98" s="64"/>
      <c r="AG98" s="65"/>
      <c r="AH98" s="70">
        <v>0</v>
      </c>
      <c r="AI98" s="157"/>
      <c r="AJ98" s="71"/>
      <c r="AK98" s="72">
        <v>6000</v>
      </c>
      <c r="AL98" s="157"/>
      <c r="AM98" s="71"/>
      <c r="AN98" s="72">
        <f t="shared" si="6"/>
        <v>6000</v>
      </c>
      <c r="AO98" s="157"/>
      <c r="AP98" s="73"/>
      <c r="AY98" s="22"/>
      <c r="AZ98" s="23"/>
      <c r="BA98" s="63" t="s">
        <v>24</v>
      </c>
      <c r="BB98" s="64"/>
      <c r="BC98" s="64"/>
      <c r="BD98" s="65"/>
      <c r="BE98" s="70">
        <v>0</v>
      </c>
      <c r="BF98" s="157"/>
      <c r="BG98" s="71"/>
      <c r="BH98" s="72">
        <v>3600</v>
      </c>
      <c r="BI98" s="157"/>
      <c r="BJ98" s="71"/>
      <c r="BK98" s="72">
        <f t="shared" si="7"/>
        <v>3600</v>
      </c>
      <c r="BL98" s="157"/>
      <c r="BM98" s="73"/>
    </row>
    <row r="99" spans="1:65" ht="20.100000000000001" customHeight="1" x14ac:dyDescent="0.15">
      <c r="AB99" s="22"/>
      <c r="AC99" s="23"/>
      <c r="AD99" s="93" t="s">
        <v>25</v>
      </c>
      <c r="AE99" s="94"/>
      <c r="AF99" s="94"/>
      <c r="AG99" s="94"/>
      <c r="AH99" s="95">
        <v>0</v>
      </c>
      <c r="AI99" s="113"/>
      <c r="AJ99" s="96"/>
      <c r="AK99" s="97">
        <v>7000</v>
      </c>
      <c r="AL99" s="159"/>
      <c r="AM99" s="98"/>
      <c r="AN99" s="97">
        <f t="shared" si="6"/>
        <v>7000</v>
      </c>
      <c r="AO99" s="159"/>
      <c r="AP99" s="99"/>
      <c r="AY99" s="22"/>
      <c r="AZ99" s="23"/>
      <c r="BA99" s="93" t="s">
        <v>25</v>
      </c>
      <c r="BB99" s="94"/>
      <c r="BC99" s="94"/>
      <c r="BD99" s="94"/>
      <c r="BE99" s="95">
        <v>0</v>
      </c>
      <c r="BF99" s="113"/>
      <c r="BG99" s="96"/>
      <c r="BH99" s="97">
        <v>3600</v>
      </c>
      <c r="BI99" s="159"/>
      <c r="BJ99" s="98"/>
      <c r="BK99" s="97">
        <f t="shared" si="7"/>
        <v>3600</v>
      </c>
      <c r="BL99" s="159"/>
      <c r="BM99" s="99"/>
    </row>
    <row r="100" spans="1:65" ht="20.100000000000001" customHeight="1" x14ac:dyDescent="0.15">
      <c r="B100" s="10" t="s">
        <v>95</v>
      </c>
      <c r="AB100" s="22"/>
      <c r="AC100" s="23"/>
      <c r="AD100" s="26"/>
      <c r="AE100" s="63" t="s">
        <v>29</v>
      </c>
      <c r="AF100" s="64"/>
      <c r="AG100" s="65"/>
      <c r="AH100" s="70">
        <v>0</v>
      </c>
      <c r="AI100" s="157"/>
      <c r="AJ100" s="71"/>
      <c r="AK100" s="72">
        <v>6000</v>
      </c>
      <c r="AL100" s="157"/>
      <c r="AM100" s="71"/>
      <c r="AN100" s="72">
        <f t="shared" si="6"/>
        <v>6000</v>
      </c>
      <c r="AO100" s="157"/>
      <c r="AP100" s="73"/>
      <c r="AY100" s="22"/>
      <c r="AZ100" s="23"/>
      <c r="BA100" s="26"/>
      <c r="BB100" s="63" t="s">
        <v>29</v>
      </c>
      <c r="BC100" s="64"/>
      <c r="BD100" s="65"/>
      <c r="BE100" s="70">
        <v>0</v>
      </c>
      <c r="BF100" s="157"/>
      <c r="BG100" s="71"/>
      <c r="BH100" s="72">
        <v>3600</v>
      </c>
      <c r="BI100" s="157"/>
      <c r="BJ100" s="71"/>
      <c r="BK100" s="72">
        <f t="shared" si="7"/>
        <v>3600</v>
      </c>
      <c r="BL100" s="157"/>
      <c r="BM100" s="73"/>
    </row>
    <row r="101" spans="1:65" ht="20.100000000000001" customHeight="1" x14ac:dyDescent="0.15">
      <c r="B101" s="10" t="s">
        <v>96</v>
      </c>
      <c r="C101" s="10" t="s">
        <v>97</v>
      </c>
      <c r="AB101" s="22"/>
      <c r="AC101" s="55" t="s">
        <v>30</v>
      </c>
      <c r="AD101" s="56"/>
      <c r="AE101" s="56"/>
      <c r="AF101" s="56"/>
      <c r="AG101" s="57"/>
      <c r="AH101" s="88">
        <v>1000</v>
      </c>
      <c r="AI101" s="152"/>
      <c r="AJ101" s="89"/>
      <c r="AK101" s="90">
        <v>1000</v>
      </c>
      <c r="AL101" s="90"/>
      <c r="AM101" s="91"/>
      <c r="AN101" s="90">
        <f t="shared" si="6"/>
        <v>0</v>
      </c>
      <c r="AO101" s="90"/>
      <c r="AP101" s="92"/>
      <c r="AY101" s="22"/>
      <c r="AZ101" s="55" t="s">
        <v>79</v>
      </c>
      <c r="BA101" s="56"/>
      <c r="BB101" s="56"/>
      <c r="BC101" s="56"/>
      <c r="BD101" s="57"/>
      <c r="BE101" s="88">
        <v>1800</v>
      </c>
      <c r="BF101" s="152"/>
      <c r="BG101" s="89"/>
      <c r="BH101" s="90">
        <v>3000</v>
      </c>
      <c r="BI101" s="90"/>
      <c r="BJ101" s="91"/>
      <c r="BK101" s="90">
        <f t="shared" si="7"/>
        <v>1200</v>
      </c>
      <c r="BL101" s="90"/>
      <c r="BM101" s="92"/>
    </row>
    <row r="102" spans="1:65" ht="20.100000000000001" customHeight="1" x14ac:dyDescent="0.15">
      <c r="C102" s="10" t="s">
        <v>98</v>
      </c>
      <c r="AB102" s="22"/>
      <c r="AC102" s="23"/>
      <c r="AD102" s="63" t="s">
        <v>24</v>
      </c>
      <c r="AE102" s="64"/>
      <c r="AF102" s="64"/>
      <c r="AG102" s="65"/>
      <c r="AH102" s="70">
        <v>0</v>
      </c>
      <c r="AI102" s="157"/>
      <c r="AJ102" s="71"/>
      <c r="AK102" s="72">
        <v>0</v>
      </c>
      <c r="AL102" s="157"/>
      <c r="AM102" s="71"/>
      <c r="AN102" s="72">
        <f t="shared" si="6"/>
        <v>0</v>
      </c>
      <c r="AO102" s="157"/>
      <c r="AP102" s="73"/>
      <c r="AY102" s="22"/>
      <c r="AZ102" s="23"/>
      <c r="BA102" s="63" t="s">
        <v>24</v>
      </c>
      <c r="BB102" s="64"/>
      <c r="BC102" s="64"/>
      <c r="BD102" s="65"/>
      <c r="BE102" s="70">
        <v>0</v>
      </c>
      <c r="BF102" s="157"/>
      <c r="BG102" s="71"/>
      <c r="BH102" s="72">
        <v>0</v>
      </c>
      <c r="BI102" s="157"/>
      <c r="BJ102" s="71"/>
      <c r="BK102" s="72">
        <f t="shared" si="7"/>
        <v>0</v>
      </c>
      <c r="BL102" s="157"/>
      <c r="BM102" s="73"/>
    </row>
    <row r="103" spans="1:65" ht="20.100000000000001" customHeight="1" x14ac:dyDescent="0.15">
      <c r="C103" s="10" t="s">
        <v>99</v>
      </c>
      <c r="AB103" s="22"/>
      <c r="AC103" s="23"/>
      <c r="AD103" s="93" t="s">
        <v>25</v>
      </c>
      <c r="AE103" s="94"/>
      <c r="AF103" s="94"/>
      <c r="AG103" s="94"/>
      <c r="AH103" s="95">
        <v>0</v>
      </c>
      <c r="AI103" s="113"/>
      <c r="AJ103" s="96"/>
      <c r="AK103" s="97">
        <v>0</v>
      </c>
      <c r="AL103" s="159"/>
      <c r="AM103" s="98"/>
      <c r="AN103" s="97">
        <f t="shared" si="6"/>
        <v>0</v>
      </c>
      <c r="AO103" s="159"/>
      <c r="AP103" s="99"/>
      <c r="AY103" s="22"/>
      <c r="AZ103" s="23"/>
      <c r="BA103" s="93" t="s">
        <v>25</v>
      </c>
      <c r="BB103" s="94"/>
      <c r="BC103" s="94"/>
      <c r="BD103" s="94"/>
      <c r="BE103" s="95">
        <v>0</v>
      </c>
      <c r="BF103" s="113"/>
      <c r="BG103" s="96"/>
      <c r="BH103" s="97">
        <v>0</v>
      </c>
      <c r="BI103" s="159"/>
      <c r="BJ103" s="98"/>
      <c r="BK103" s="97">
        <f t="shared" si="7"/>
        <v>0</v>
      </c>
      <c r="BL103" s="159"/>
      <c r="BM103" s="99"/>
    </row>
    <row r="104" spans="1:65" ht="20.100000000000001" customHeight="1" x14ac:dyDescent="0.15">
      <c r="B104" s="10" t="s">
        <v>96</v>
      </c>
      <c r="C104" s="10" t="s">
        <v>100</v>
      </c>
      <c r="AB104" s="24"/>
      <c r="AC104" s="27"/>
      <c r="AD104" s="26"/>
      <c r="AE104" s="63" t="s">
        <v>24</v>
      </c>
      <c r="AF104" s="64"/>
      <c r="AG104" s="65"/>
      <c r="AH104" s="70">
        <v>0</v>
      </c>
      <c r="AI104" s="157"/>
      <c r="AJ104" s="71"/>
      <c r="AK104" s="72">
        <v>0</v>
      </c>
      <c r="AL104" s="157"/>
      <c r="AM104" s="71"/>
      <c r="AN104" s="72">
        <f t="shared" si="6"/>
        <v>0</v>
      </c>
      <c r="AO104" s="157"/>
      <c r="AP104" s="73"/>
      <c r="AY104" s="24"/>
      <c r="AZ104" s="25"/>
      <c r="BA104" s="26"/>
      <c r="BB104" s="63" t="s">
        <v>24</v>
      </c>
      <c r="BC104" s="64"/>
      <c r="BD104" s="65"/>
      <c r="BE104" s="70">
        <v>0</v>
      </c>
      <c r="BF104" s="157"/>
      <c r="BG104" s="71"/>
      <c r="BH104" s="72">
        <v>0</v>
      </c>
      <c r="BI104" s="157"/>
      <c r="BJ104" s="71"/>
      <c r="BK104" s="72">
        <f>BH104-BE104</f>
        <v>0</v>
      </c>
      <c r="BL104" s="157"/>
      <c r="BM104" s="73"/>
    </row>
    <row r="105" spans="1:65" ht="20.100000000000001" customHeight="1" x14ac:dyDescent="0.15">
      <c r="C105" s="10" t="s">
        <v>101</v>
      </c>
    </row>
    <row r="106" spans="1:65" ht="20.100000000000001" customHeight="1" x14ac:dyDescent="0.15">
      <c r="C106" s="10" t="s">
        <v>102</v>
      </c>
      <c r="AB106" s="10" t="s">
        <v>95</v>
      </c>
      <c r="AY106" s="10" t="s">
        <v>95</v>
      </c>
    </row>
    <row r="107" spans="1:65" ht="20.100000000000001" customHeight="1" x14ac:dyDescent="0.15">
      <c r="AB107" s="10" t="s">
        <v>96</v>
      </c>
      <c r="AC107" s="10" t="s">
        <v>100</v>
      </c>
      <c r="AY107" s="10" t="s">
        <v>96</v>
      </c>
      <c r="AZ107" s="10" t="s">
        <v>103</v>
      </c>
    </row>
    <row r="108" spans="1:65" ht="20.100000000000001" customHeight="1" x14ac:dyDescent="0.15">
      <c r="B108" s="10" t="s">
        <v>104</v>
      </c>
      <c r="AC108" s="10" t="s">
        <v>105</v>
      </c>
      <c r="AZ108" s="149" t="s">
        <v>106</v>
      </c>
      <c r="BA108" s="149"/>
      <c r="BB108" s="149"/>
      <c r="BC108" s="149"/>
      <c r="BD108" s="149"/>
      <c r="BE108" s="149"/>
      <c r="BF108" s="149"/>
      <c r="BG108" s="149"/>
      <c r="BH108" s="149"/>
      <c r="BI108" s="149"/>
      <c r="BJ108" s="149"/>
      <c r="BK108" s="149"/>
      <c r="BL108" s="149"/>
      <c r="BM108" s="149"/>
    </row>
    <row r="109" spans="1:65" ht="20.100000000000001" customHeight="1" x14ac:dyDescent="0.15">
      <c r="A109" s="10">
        <v>11</v>
      </c>
      <c r="B109" s="10" t="s">
        <v>96</v>
      </c>
      <c r="C109" s="10" t="s">
        <v>107</v>
      </c>
      <c r="AC109" s="10" t="s">
        <v>108</v>
      </c>
      <c r="AZ109" s="149"/>
      <c r="BA109" s="149"/>
      <c r="BB109" s="149"/>
      <c r="BC109" s="149"/>
      <c r="BD109" s="149"/>
      <c r="BE109" s="149"/>
      <c r="BF109" s="149"/>
      <c r="BG109" s="149"/>
      <c r="BH109" s="149"/>
      <c r="BI109" s="149"/>
      <c r="BJ109" s="149"/>
      <c r="BK109" s="149"/>
      <c r="BL109" s="149"/>
      <c r="BM109" s="149"/>
    </row>
    <row r="110" spans="1:65" ht="20.100000000000001" customHeight="1" x14ac:dyDescent="0.15">
      <c r="C110" s="10" t="s">
        <v>109</v>
      </c>
      <c r="AZ110" s="10" t="s">
        <v>110</v>
      </c>
    </row>
    <row r="111" spans="1:65" ht="20.100000000000001" customHeight="1" x14ac:dyDescent="0.15">
      <c r="A111" s="10">
        <v>23</v>
      </c>
      <c r="B111" s="10" t="s">
        <v>96</v>
      </c>
      <c r="C111" s="10" t="s">
        <v>111</v>
      </c>
      <c r="AB111" s="10" t="s">
        <v>104</v>
      </c>
      <c r="AZ111" s="10" t="s">
        <v>112</v>
      </c>
    </row>
    <row r="112" spans="1:65" ht="20.100000000000001" customHeight="1" x14ac:dyDescent="0.15">
      <c r="C112" s="10" t="s">
        <v>113</v>
      </c>
      <c r="AA112" s="10">
        <v>16</v>
      </c>
      <c r="AB112" s="10" t="s">
        <v>96</v>
      </c>
      <c r="AC112" s="10" t="s">
        <v>114</v>
      </c>
      <c r="AZ112" s="149" t="s">
        <v>115</v>
      </c>
      <c r="BA112" s="149"/>
      <c r="BB112" s="149"/>
      <c r="BC112" s="149"/>
      <c r="BD112" s="149"/>
      <c r="BE112" s="149"/>
      <c r="BF112" s="149"/>
      <c r="BG112" s="149"/>
      <c r="BH112" s="149"/>
      <c r="BI112" s="149"/>
      <c r="BJ112" s="149"/>
      <c r="BK112" s="149"/>
      <c r="BL112" s="149"/>
      <c r="BM112" s="149"/>
    </row>
    <row r="113" spans="29:65" ht="20.100000000000001" customHeight="1" x14ac:dyDescent="0.15">
      <c r="AC113" s="10" t="s">
        <v>116</v>
      </c>
      <c r="AZ113" s="149"/>
      <c r="BA113" s="149"/>
      <c r="BB113" s="149"/>
      <c r="BC113" s="149"/>
      <c r="BD113" s="149"/>
      <c r="BE113" s="149"/>
      <c r="BF113" s="149"/>
      <c r="BG113" s="149"/>
      <c r="BH113" s="149"/>
      <c r="BI113" s="149"/>
      <c r="BJ113" s="149"/>
      <c r="BK113" s="149"/>
      <c r="BL113" s="149"/>
      <c r="BM113" s="149"/>
    </row>
    <row r="114" spans="29:65" ht="20.100000000000001" customHeight="1" x14ac:dyDescent="0.15">
      <c r="AY114" s="10" t="s">
        <v>96</v>
      </c>
      <c r="AZ114" s="10" t="s">
        <v>117</v>
      </c>
    </row>
    <row r="115" spans="29:65" ht="20.100000000000001" customHeight="1" x14ac:dyDescent="0.15">
      <c r="AZ115" s="149" t="s">
        <v>118</v>
      </c>
      <c r="BA115" s="149"/>
      <c r="BB115" s="149"/>
      <c r="BC115" s="149"/>
      <c r="BD115" s="149"/>
      <c r="BE115" s="149"/>
      <c r="BF115" s="149"/>
      <c r="BG115" s="149"/>
      <c r="BH115" s="149"/>
      <c r="BI115" s="149"/>
      <c r="BJ115" s="149"/>
      <c r="BK115" s="149"/>
      <c r="BL115" s="149"/>
      <c r="BM115" s="149"/>
    </row>
    <row r="116" spans="29:65" ht="20.100000000000001" customHeight="1" x14ac:dyDescent="0.15">
      <c r="AZ116" s="149"/>
      <c r="BA116" s="149"/>
      <c r="BB116" s="149"/>
      <c r="BC116" s="149"/>
      <c r="BD116" s="149"/>
      <c r="BE116" s="149"/>
      <c r="BF116" s="149"/>
      <c r="BG116" s="149"/>
      <c r="BH116" s="149"/>
      <c r="BI116" s="149"/>
      <c r="BJ116" s="149"/>
      <c r="BK116" s="149"/>
      <c r="BL116" s="149"/>
      <c r="BM116" s="149"/>
    </row>
    <row r="117" spans="29:65" ht="20.100000000000001" customHeight="1" x14ac:dyDescent="0.15">
      <c r="AZ117" s="149"/>
      <c r="BA117" s="149"/>
      <c r="BB117" s="149"/>
      <c r="BC117" s="149"/>
      <c r="BD117" s="149"/>
      <c r="BE117" s="149"/>
      <c r="BF117" s="149"/>
      <c r="BG117" s="149"/>
      <c r="BH117" s="149"/>
      <c r="BI117" s="149"/>
      <c r="BJ117" s="149"/>
      <c r="BK117" s="149"/>
      <c r="BL117" s="149"/>
      <c r="BM117" s="149"/>
    </row>
    <row r="118" spans="29:65" ht="20.100000000000001" customHeight="1" x14ac:dyDescent="0.15">
      <c r="AZ118" s="10" t="s">
        <v>119</v>
      </c>
    </row>
    <row r="120" spans="29:65" ht="20.100000000000001" customHeight="1" x14ac:dyDescent="0.15">
      <c r="AY120" s="10" t="s">
        <v>104</v>
      </c>
    </row>
    <row r="121" spans="29:65" ht="20.100000000000001" customHeight="1" x14ac:dyDescent="0.15">
      <c r="AX121" s="10">
        <v>4</v>
      </c>
      <c r="AY121" s="10" t="s">
        <v>96</v>
      </c>
      <c r="AZ121" s="10" t="s">
        <v>120</v>
      </c>
    </row>
    <row r="122" spans="29:65" ht="20.100000000000001" customHeight="1" x14ac:dyDescent="0.15">
      <c r="AZ122" s="10" t="s">
        <v>121</v>
      </c>
    </row>
    <row r="123" spans="29:65" ht="20.100000000000001" customHeight="1" x14ac:dyDescent="0.15">
      <c r="AZ123" s="10" t="s">
        <v>122</v>
      </c>
    </row>
    <row r="124" spans="29:65" ht="20.100000000000001" customHeight="1" x14ac:dyDescent="0.15">
      <c r="AZ124" s="10" t="s">
        <v>123</v>
      </c>
    </row>
    <row r="134" spans="3:3" ht="20.100000000000001" customHeight="1" x14ac:dyDescent="0.15">
      <c r="C134" s="10" t="s">
        <v>124</v>
      </c>
    </row>
    <row r="135" spans="3:3" ht="20.100000000000001" customHeight="1" x14ac:dyDescent="0.15">
      <c r="C135" s="10" t="s">
        <v>125</v>
      </c>
    </row>
    <row r="136" spans="3:3" ht="20.100000000000001" customHeight="1" x14ac:dyDescent="0.15">
      <c r="C136" s="10" t="s">
        <v>126</v>
      </c>
    </row>
    <row r="137" spans="3:3" ht="20.100000000000001" customHeight="1" x14ac:dyDescent="0.15">
      <c r="C137" s="10" t="s">
        <v>127</v>
      </c>
    </row>
    <row r="138" spans="3:3" ht="20.100000000000001" customHeight="1" x14ac:dyDescent="0.15">
      <c r="C138" s="10" t="s">
        <v>128</v>
      </c>
    </row>
    <row r="139" spans="3:3" ht="20.100000000000001" customHeight="1" x14ac:dyDescent="0.15">
      <c r="C139" s="10" t="s">
        <v>129</v>
      </c>
    </row>
    <row r="140" spans="3:3" ht="20.100000000000001" customHeight="1" x14ac:dyDescent="0.15">
      <c r="C140" s="10" t="s">
        <v>130</v>
      </c>
    </row>
  </sheetData>
  <mergeCells count="418">
    <mergeCell ref="AZ108:BM109"/>
    <mergeCell ref="AZ112:BM113"/>
    <mergeCell ref="AZ115:BM117"/>
    <mergeCell ref="BH103:BJ103"/>
    <mergeCell ref="BK103:BM103"/>
    <mergeCell ref="AE104:AG104"/>
    <mergeCell ref="AH104:AJ104"/>
    <mergeCell ref="AK104:AM104"/>
    <mergeCell ref="AN104:AP104"/>
    <mergeCell ref="BB104:BD104"/>
    <mergeCell ref="BE104:BG104"/>
    <mergeCell ref="BH104:BJ104"/>
    <mergeCell ref="BK104:BM104"/>
    <mergeCell ref="AD103:AG103"/>
    <mergeCell ref="AH103:AJ103"/>
    <mergeCell ref="AK103:AM103"/>
    <mergeCell ref="AN103:AP103"/>
    <mergeCell ref="BA103:BD103"/>
    <mergeCell ref="BE103:BG103"/>
    <mergeCell ref="BH101:BJ101"/>
    <mergeCell ref="BK101:BM101"/>
    <mergeCell ref="AD102:AG102"/>
    <mergeCell ref="AH102:AJ102"/>
    <mergeCell ref="AK102:AM102"/>
    <mergeCell ref="AN102:AP102"/>
    <mergeCell ref="BA102:BD102"/>
    <mergeCell ref="BE102:BG102"/>
    <mergeCell ref="BH102:BJ102"/>
    <mergeCell ref="BK102:BM102"/>
    <mergeCell ref="AC101:AG101"/>
    <mergeCell ref="AH101:AJ101"/>
    <mergeCell ref="AK101:AM101"/>
    <mergeCell ref="AN101:AP101"/>
    <mergeCell ref="AZ101:BD101"/>
    <mergeCell ref="BE101:BG101"/>
    <mergeCell ref="BH99:BJ99"/>
    <mergeCell ref="BK99:BM99"/>
    <mergeCell ref="AE100:AG100"/>
    <mergeCell ref="AH100:AJ100"/>
    <mergeCell ref="AK100:AM100"/>
    <mergeCell ref="AN100:AP100"/>
    <mergeCell ref="BB100:BD100"/>
    <mergeCell ref="BE100:BG100"/>
    <mergeCell ref="BH100:BJ100"/>
    <mergeCell ref="BK100:BM100"/>
    <mergeCell ref="AD99:AG99"/>
    <mergeCell ref="AH99:AJ99"/>
    <mergeCell ref="AK99:AM99"/>
    <mergeCell ref="AN99:AP99"/>
    <mergeCell ref="BA99:BD99"/>
    <mergeCell ref="BE99:BG99"/>
    <mergeCell ref="AK98:AM98"/>
    <mergeCell ref="AN98:AP98"/>
    <mergeCell ref="BA98:BD98"/>
    <mergeCell ref="BE98:BG98"/>
    <mergeCell ref="BH98:BJ98"/>
    <mergeCell ref="BK98:BM98"/>
    <mergeCell ref="D98:G98"/>
    <mergeCell ref="H98:J98"/>
    <mergeCell ref="K98:M98"/>
    <mergeCell ref="N98:P98"/>
    <mergeCell ref="AD98:AG98"/>
    <mergeCell ref="AH98:AJ98"/>
    <mergeCell ref="AK97:AM97"/>
    <mergeCell ref="AN97:AP97"/>
    <mergeCell ref="AZ97:BD97"/>
    <mergeCell ref="BE97:BG97"/>
    <mergeCell ref="BH97:BJ97"/>
    <mergeCell ref="BK97:BM97"/>
    <mergeCell ref="C97:G97"/>
    <mergeCell ref="H97:J97"/>
    <mergeCell ref="K97:M97"/>
    <mergeCell ref="N97:P97"/>
    <mergeCell ref="AC97:AG97"/>
    <mergeCell ref="AH97:AJ97"/>
    <mergeCell ref="AK96:AM96"/>
    <mergeCell ref="AN96:AP96"/>
    <mergeCell ref="AZ96:BD96"/>
    <mergeCell ref="BE96:BG96"/>
    <mergeCell ref="BH96:BJ96"/>
    <mergeCell ref="BK96:BM96"/>
    <mergeCell ref="D96:G96"/>
    <mergeCell ref="H96:J96"/>
    <mergeCell ref="K96:M96"/>
    <mergeCell ref="N96:P96"/>
    <mergeCell ref="AC96:AG96"/>
    <mergeCell ref="AH96:AJ96"/>
    <mergeCell ref="C95:G95"/>
    <mergeCell ref="H95:J95"/>
    <mergeCell ref="K95:M95"/>
    <mergeCell ref="N95:P95"/>
    <mergeCell ref="AC95:AP95"/>
    <mergeCell ref="AZ95:BM95"/>
    <mergeCell ref="AK94:AM94"/>
    <mergeCell ref="AN94:AP94"/>
    <mergeCell ref="AY94:BD94"/>
    <mergeCell ref="BE94:BG94"/>
    <mergeCell ref="BH94:BJ94"/>
    <mergeCell ref="BK94:BM94"/>
    <mergeCell ref="B94:G94"/>
    <mergeCell ref="H94:J94"/>
    <mergeCell ref="K94:M94"/>
    <mergeCell ref="N94:P94"/>
    <mergeCell ref="AB94:AG94"/>
    <mergeCell ref="AH94:AJ94"/>
    <mergeCell ref="AK93:AM93"/>
    <mergeCell ref="AN93:AP93"/>
    <mergeCell ref="AY93:BD93"/>
    <mergeCell ref="BE93:BG93"/>
    <mergeCell ref="BH93:BJ93"/>
    <mergeCell ref="BK93:BM93"/>
    <mergeCell ref="B93:G93"/>
    <mergeCell ref="H93:J93"/>
    <mergeCell ref="K93:M93"/>
    <mergeCell ref="N93:P93"/>
    <mergeCell ref="AB93:AG93"/>
    <mergeCell ref="AH93:AJ93"/>
    <mergeCell ref="AD82:AG82"/>
    <mergeCell ref="AH82:AJ82"/>
    <mergeCell ref="AK82:AM82"/>
    <mergeCell ref="AN82:AP82"/>
    <mergeCell ref="AE83:AG83"/>
    <mergeCell ref="AH83:AJ83"/>
    <mergeCell ref="AK83:AM83"/>
    <mergeCell ref="AN83:AP83"/>
    <mergeCell ref="AC80:AG80"/>
    <mergeCell ref="AH80:AJ80"/>
    <mergeCell ref="AK80:AM80"/>
    <mergeCell ref="AN80:AP80"/>
    <mergeCell ref="AD81:AG81"/>
    <mergeCell ref="AH81:AJ81"/>
    <mergeCell ref="AK81:AM81"/>
    <mergeCell ref="AN81:AP81"/>
    <mergeCell ref="AD78:AG78"/>
    <mergeCell ref="AH78:AJ78"/>
    <mergeCell ref="AK78:AM78"/>
    <mergeCell ref="AN78:AP78"/>
    <mergeCell ref="AE79:AG79"/>
    <mergeCell ref="AH79:AJ79"/>
    <mergeCell ref="AK79:AM79"/>
    <mergeCell ref="AN79:AP79"/>
    <mergeCell ref="AC76:AG76"/>
    <mergeCell ref="AH76:AJ76"/>
    <mergeCell ref="AK76:AM76"/>
    <mergeCell ref="AN76:AP76"/>
    <mergeCell ref="AD77:AG77"/>
    <mergeCell ref="AH77:AJ77"/>
    <mergeCell ref="AK77:AM77"/>
    <mergeCell ref="AN77:AP77"/>
    <mergeCell ref="AB73:AG73"/>
    <mergeCell ref="AH73:AJ73"/>
    <mergeCell ref="AK73:AM73"/>
    <mergeCell ref="AN73:AP73"/>
    <mergeCell ref="AC74:AP74"/>
    <mergeCell ref="AC75:AG75"/>
    <mergeCell ref="AH75:AJ75"/>
    <mergeCell ref="AK75:AM75"/>
    <mergeCell ref="AN75:AP75"/>
    <mergeCell ref="AE69:AG69"/>
    <mergeCell ref="AH69:AJ69"/>
    <mergeCell ref="AK69:AM69"/>
    <mergeCell ref="AN69:AP69"/>
    <mergeCell ref="AB72:AG72"/>
    <mergeCell ref="AH72:AJ72"/>
    <mergeCell ref="AK72:AM72"/>
    <mergeCell ref="AN72:AP72"/>
    <mergeCell ref="AD67:AG67"/>
    <mergeCell ref="AH67:AJ67"/>
    <mergeCell ref="AK67:AM67"/>
    <mergeCell ref="AN67:AP67"/>
    <mergeCell ref="AD68:AG68"/>
    <mergeCell ref="AH68:AJ68"/>
    <mergeCell ref="AK68:AM68"/>
    <mergeCell ref="AN68:AP68"/>
    <mergeCell ref="AE65:AG65"/>
    <mergeCell ref="AH65:AJ65"/>
    <mergeCell ref="AK65:AM65"/>
    <mergeCell ref="AN65:AP65"/>
    <mergeCell ref="AC66:AG66"/>
    <mergeCell ref="AH66:AJ66"/>
    <mergeCell ref="AK66:AM66"/>
    <mergeCell ref="AN66:AP66"/>
    <mergeCell ref="AD63:AG63"/>
    <mergeCell ref="AH63:AJ63"/>
    <mergeCell ref="AK63:AM63"/>
    <mergeCell ref="AN63:AP63"/>
    <mergeCell ref="AD64:AG64"/>
    <mergeCell ref="AH64:AJ64"/>
    <mergeCell ref="AK64:AM64"/>
    <mergeCell ref="AN64:AP64"/>
    <mergeCell ref="AC60:AP60"/>
    <mergeCell ref="AC61:AG61"/>
    <mergeCell ref="AH61:AJ61"/>
    <mergeCell ref="AK61:AM61"/>
    <mergeCell ref="AN61:AP61"/>
    <mergeCell ref="AC62:AG62"/>
    <mergeCell ref="AH62:AJ62"/>
    <mergeCell ref="AK62:AM62"/>
    <mergeCell ref="AN62:AP62"/>
    <mergeCell ref="AB58:AG58"/>
    <mergeCell ref="AH58:AJ58"/>
    <mergeCell ref="AK58:AM58"/>
    <mergeCell ref="AN58:AP58"/>
    <mergeCell ref="AB59:AG59"/>
    <mergeCell ref="AH59:AJ59"/>
    <mergeCell ref="AK59:AM59"/>
    <mergeCell ref="AN59:AP59"/>
    <mergeCell ref="AD54:AG54"/>
    <mergeCell ref="AH54:AJ54"/>
    <mergeCell ref="AK54:AM54"/>
    <mergeCell ref="AN54:AP54"/>
    <mergeCell ref="AE55:AG55"/>
    <mergeCell ref="AH55:AJ55"/>
    <mergeCell ref="AK55:AM55"/>
    <mergeCell ref="AN55:AP55"/>
    <mergeCell ref="AC52:AG52"/>
    <mergeCell ref="AH52:AJ52"/>
    <mergeCell ref="AK52:AM52"/>
    <mergeCell ref="AN52:AP52"/>
    <mergeCell ref="AD53:AG53"/>
    <mergeCell ref="AH53:AJ53"/>
    <mergeCell ref="AK53:AM53"/>
    <mergeCell ref="AN53:AP53"/>
    <mergeCell ref="AD50:AG50"/>
    <mergeCell ref="AH50:AJ50"/>
    <mergeCell ref="AK50:AM50"/>
    <mergeCell ref="AN50:AP50"/>
    <mergeCell ref="AE51:AG51"/>
    <mergeCell ref="AH51:AJ51"/>
    <mergeCell ref="AK51:AM51"/>
    <mergeCell ref="AN51:AP51"/>
    <mergeCell ref="AD49:AG49"/>
    <mergeCell ref="AH49:AJ49"/>
    <mergeCell ref="AK49:AM49"/>
    <mergeCell ref="AN49:AP49"/>
    <mergeCell ref="AB45:AG45"/>
    <mergeCell ref="AH45:AJ45"/>
    <mergeCell ref="AK45:AM45"/>
    <mergeCell ref="AN45:AP45"/>
    <mergeCell ref="AC46:AP46"/>
    <mergeCell ref="AC47:AG47"/>
    <mergeCell ref="AH47:AJ47"/>
    <mergeCell ref="AK47:AM47"/>
    <mergeCell ref="AN47:AP47"/>
    <mergeCell ref="B39:M39"/>
    <mergeCell ref="B40:H41"/>
    <mergeCell ref="AB44:AG44"/>
    <mergeCell ref="AH44:AJ44"/>
    <mergeCell ref="AK44:AM44"/>
    <mergeCell ref="AN44:AP44"/>
    <mergeCell ref="AC48:AG48"/>
    <mergeCell ref="AH48:AJ48"/>
    <mergeCell ref="AK48:AM48"/>
    <mergeCell ref="AN48:AP48"/>
    <mergeCell ref="B42:H43"/>
    <mergeCell ref="AD39:AG39"/>
    <mergeCell ref="AH39:AJ39"/>
    <mergeCell ref="AK39:AM39"/>
    <mergeCell ref="AN39:AP39"/>
    <mergeCell ref="AD40:AG40"/>
    <mergeCell ref="AH40:AJ40"/>
    <mergeCell ref="AK40:AM40"/>
    <mergeCell ref="AN40:AP40"/>
    <mergeCell ref="AE41:AG41"/>
    <mergeCell ref="AH41:AJ41"/>
    <mergeCell ref="AK41:AM41"/>
    <mergeCell ref="AN41:AP41"/>
    <mergeCell ref="AE37:AG37"/>
    <mergeCell ref="AH37:AJ37"/>
    <mergeCell ref="AK37:AM37"/>
    <mergeCell ref="AN37:AP37"/>
    <mergeCell ref="AC38:AG38"/>
    <mergeCell ref="AH38:AJ38"/>
    <mergeCell ref="AK38:AM38"/>
    <mergeCell ref="AN38:AP38"/>
    <mergeCell ref="AD35:AG35"/>
    <mergeCell ref="AH35:AJ35"/>
    <mergeCell ref="AK35:AM35"/>
    <mergeCell ref="AN35:AP35"/>
    <mergeCell ref="AD36:AG36"/>
    <mergeCell ref="AH36:AJ36"/>
    <mergeCell ref="AK36:AM36"/>
    <mergeCell ref="AN36:AP36"/>
    <mergeCell ref="AK33:AM33"/>
    <mergeCell ref="AN33:AP33"/>
    <mergeCell ref="AC34:AG34"/>
    <mergeCell ref="AH34:AJ34"/>
    <mergeCell ref="AK34:AM34"/>
    <mergeCell ref="AN34:AP34"/>
    <mergeCell ref="AB30:AG30"/>
    <mergeCell ref="AH30:AJ30"/>
    <mergeCell ref="AK30:AM30"/>
    <mergeCell ref="AN30:AP30"/>
    <mergeCell ref="AY30:BM39"/>
    <mergeCell ref="AB31:AG31"/>
    <mergeCell ref="AH31:AJ31"/>
    <mergeCell ref="AK31:AM31"/>
    <mergeCell ref="AN31:AP31"/>
    <mergeCell ref="AC32:AP32"/>
    <mergeCell ref="BH25:BJ25"/>
    <mergeCell ref="BK25:BM25"/>
    <mergeCell ref="AE26:AG26"/>
    <mergeCell ref="AH26:AJ26"/>
    <mergeCell ref="AK26:AM26"/>
    <mergeCell ref="AN26:AP26"/>
    <mergeCell ref="BB26:BD26"/>
    <mergeCell ref="BE26:BG26"/>
    <mergeCell ref="BH26:BJ26"/>
    <mergeCell ref="BK26:BM26"/>
    <mergeCell ref="AD25:AG25"/>
    <mergeCell ref="AH25:AJ25"/>
    <mergeCell ref="AK25:AM25"/>
    <mergeCell ref="AN25:AP25"/>
    <mergeCell ref="BA25:BD25"/>
    <mergeCell ref="BE25:BG25"/>
    <mergeCell ref="AC33:AG33"/>
    <mergeCell ref="AH33:AJ33"/>
    <mergeCell ref="BH23:BJ23"/>
    <mergeCell ref="BK23:BM23"/>
    <mergeCell ref="AD24:AG24"/>
    <mergeCell ref="AH24:AJ24"/>
    <mergeCell ref="AK24:AM24"/>
    <mergeCell ref="AN24:AP24"/>
    <mergeCell ref="BA24:BD24"/>
    <mergeCell ref="BE24:BG24"/>
    <mergeCell ref="BH24:BJ24"/>
    <mergeCell ref="BK24:BM24"/>
    <mergeCell ref="AC23:AG23"/>
    <mergeCell ref="AH23:AJ23"/>
    <mergeCell ref="AK23:AM23"/>
    <mergeCell ref="AN23:AP23"/>
    <mergeCell ref="AZ23:BD23"/>
    <mergeCell ref="BE23:BG23"/>
    <mergeCell ref="BH21:BJ21"/>
    <mergeCell ref="BK21:BM21"/>
    <mergeCell ref="AE22:AG22"/>
    <mergeCell ref="AH22:AJ22"/>
    <mergeCell ref="AK22:AM22"/>
    <mergeCell ref="AN22:AP22"/>
    <mergeCell ref="BB22:BD22"/>
    <mergeCell ref="BE22:BG22"/>
    <mergeCell ref="BH22:BJ22"/>
    <mergeCell ref="BK22:BM22"/>
    <mergeCell ref="AD21:AG21"/>
    <mergeCell ref="AH21:AJ21"/>
    <mergeCell ref="AK21:AM21"/>
    <mergeCell ref="AN21:AP21"/>
    <mergeCell ref="BA21:BD21"/>
    <mergeCell ref="BE21:BG21"/>
    <mergeCell ref="AK20:AM20"/>
    <mergeCell ref="AN20:AP20"/>
    <mergeCell ref="BA20:BD20"/>
    <mergeCell ref="BE20:BG20"/>
    <mergeCell ref="BH20:BJ20"/>
    <mergeCell ref="BK20:BM20"/>
    <mergeCell ref="D20:G20"/>
    <mergeCell ref="H20:J20"/>
    <mergeCell ref="K20:M20"/>
    <mergeCell ref="N20:P20"/>
    <mergeCell ref="AD20:AG20"/>
    <mergeCell ref="AH20:AJ20"/>
    <mergeCell ref="BE19:BG19"/>
    <mergeCell ref="BH19:BJ19"/>
    <mergeCell ref="BK19:BM19"/>
    <mergeCell ref="C19:G19"/>
    <mergeCell ref="H19:J19"/>
    <mergeCell ref="K19:M19"/>
    <mergeCell ref="N19:P19"/>
    <mergeCell ref="AC19:AG19"/>
    <mergeCell ref="AH19:AJ19"/>
    <mergeCell ref="D18:G18"/>
    <mergeCell ref="H18:J18"/>
    <mergeCell ref="K18:M18"/>
    <mergeCell ref="N18:P18"/>
    <mergeCell ref="AC18:AG18"/>
    <mergeCell ref="AH18:AJ18"/>
    <mergeCell ref="AK19:AM19"/>
    <mergeCell ref="AN19:AP19"/>
    <mergeCell ref="AZ19:BD19"/>
    <mergeCell ref="AZ17:BM17"/>
    <mergeCell ref="AK16:AM16"/>
    <mergeCell ref="AN16:AP16"/>
    <mergeCell ref="AY16:BD16"/>
    <mergeCell ref="BE16:BG16"/>
    <mergeCell ref="BH16:BJ16"/>
    <mergeCell ref="BK16:BM16"/>
    <mergeCell ref="AK18:AM18"/>
    <mergeCell ref="AN18:AP18"/>
    <mergeCell ref="AZ18:BD18"/>
    <mergeCell ref="BE18:BG18"/>
    <mergeCell ref="BH18:BJ18"/>
    <mergeCell ref="BK18:BM18"/>
    <mergeCell ref="B16:G16"/>
    <mergeCell ref="H16:J16"/>
    <mergeCell ref="K16:M16"/>
    <mergeCell ref="N16:P16"/>
    <mergeCell ref="AB16:AG16"/>
    <mergeCell ref="AH16:AJ16"/>
    <mergeCell ref="C17:G17"/>
    <mergeCell ref="H17:J17"/>
    <mergeCell ref="K17:M17"/>
    <mergeCell ref="N17:P17"/>
    <mergeCell ref="AC17:AP17"/>
    <mergeCell ref="BH1:BM1"/>
    <mergeCell ref="AC6:AP12"/>
    <mergeCell ref="AZ6:BM12"/>
    <mergeCell ref="B15:G15"/>
    <mergeCell ref="H15:J15"/>
    <mergeCell ref="K15:M15"/>
    <mergeCell ref="N15:P15"/>
    <mergeCell ref="AB15:AG15"/>
    <mergeCell ref="AH15:AJ15"/>
    <mergeCell ref="AK15:AM15"/>
    <mergeCell ref="AN15:AP15"/>
    <mergeCell ref="AY15:BD15"/>
    <mergeCell ref="BE15:BG15"/>
    <mergeCell ref="BH15:BJ15"/>
    <mergeCell ref="BK15:BM15"/>
  </mergeCells>
  <phoneticPr fontId="1"/>
  <pageMargins left="0.70866141732283472" right="0.70866141732283472" top="0.74803149606299213" bottom="0.74803149606299213" header="0.31496062992125984" footer="0.31496062992125984"/>
  <pageSetup paperSize="8" scale="47" orientation="portrait" r:id="rId1"/>
  <colBreaks count="1" manualBreakCount="1">
    <brk id="6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申請様式５ (概念図記載例)</vt:lpstr>
      <vt:lpstr>申請様式５ (概念図記載例) (解説)</vt:lpstr>
      <vt:lpstr>別添　参考</vt:lpstr>
      <vt:lpstr>'申請様式５ (概念図記載例)'!Print_Area</vt:lpstr>
      <vt:lpstr>'申請様式５ (概念図記載例) (解説)'!Print_Area</vt:lpstr>
      <vt:lpstr>'別添　参考'!Print_Area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2022-02-21T02:25:54Z</dcterms:created>
  <dcterms:modified xsi:type="dcterms:W3CDTF">2025-10-31T01:02:58Z</dcterms:modified>
  <cp:category/>
  <cp:contentStatus/>
</cp:coreProperties>
</file>