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13_ncr:1_{A6CEDC8D-B115-428D-9571-98FA969ADA3E}" xr6:coauthVersionLast="47" xr6:coauthVersionMax="47" xr10:uidLastSave="{00000000-0000-0000-0000-000000000000}"/>
  <bookViews>
    <workbookView xWindow="-28920" yWindow="-2730" windowWidth="29040" windowHeight="15720" activeTab="1" xr2:uid="{9F67D08E-042C-41E4-B8CB-74F8D75402F0}"/>
  </bookViews>
  <sheets>
    <sheet name="見積書" sheetId="5" r:id="rId1"/>
    <sheet name="金額内訳" sheetId="6" r:id="rId2"/>
  </sheet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1">金額内訳!$A$1:$G$45</definedName>
    <definedName name="_xlnm.Print_Area" localSheetId="0">見積書!$A$1:$L$40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 localSheetId="0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6" l="1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" i="6"/>
  <c r="E43" i="6"/>
</calcChain>
</file>

<file path=xl/sharedStrings.xml><?xml version="1.0" encoding="utf-8"?>
<sst xmlns="http://schemas.openxmlformats.org/spreadsheetml/2006/main" count="154" uniqueCount="123">
  <si>
    <t>　　　</t>
  </si>
  <si>
    <t>入札金額</t>
    <rPh sb="0" eb="2">
      <t>ニュウサツ</t>
    </rPh>
    <rPh sb="2" eb="4">
      <t>キンガク</t>
    </rPh>
    <phoneticPr fontId="5"/>
  </si>
  <si>
    <t>億</t>
    <rPh sb="0" eb="1">
      <t>オク</t>
    </rPh>
    <phoneticPr fontId="5"/>
  </si>
  <si>
    <t>千万</t>
    <rPh sb="0" eb="2">
      <t>センマン</t>
    </rPh>
    <phoneticPr fontId="5"/>
  </si>
  <si>
    <t>百万</t>
    <rPh sb="0" eb="2">
      <t>ヒャクマン</t>
    </rPh>
    <phoneticPr fontId="5"/>
  </si>
  <si>
    <t>十万</t>
    <rPh sb="0" eb="2">
      <t>ジュウマン</t>
    </rPh>
    <phoneticPr fontId="5"/>
  </si>
  <si>
    <t>万</t>
    <rPh sb="0" eb="1">
      <t>マン</t>
    </rPh>
    <phoneticPr fontId="5"/>
  </si>
  <si>
    <t>千</t>
    <rPh sb="0" eb="1">
      <t>セン</t>
    </rPh>
    <phoneticPr fontId="5"/>
  </si>
  <si>
    <t>百</t>
    <rPh sb="0" eb="1">
      <t>ヒャク</t>
    </rPh>
    <phoneticPr fontId="5"/>
  </si>
  <si>
    <t>十</t>
    <rPh sb="0" eb="1">
      <t>ジュウ</t>
    </rPh>
    <phoneticPr fontId="5"/>
  </si>
  <si>
    <t>円</t>
    <rPh sb="0" eb="1">
      <t>エン</t>
    </rPh>
    <phoneticPr fontId="5"/>
  </si>
  <si>
    <t xml:space="preserve">               ＊金額の先頭へ￥マークを記載すること。</t>
  </si>
  <si>
    <t>令和　　　　年　　　　月　　　　日</t>
    <rPh sb="0" eb="2">
      <t>レイワ</t>
    </rPh>
    <phoneticPr fontId="5"/>
  </si>
  <si>
    <t>住所</t>
    <rPh sb="0" eb="2">
      <t>ジュウショ</t>
    </rPh>
    <phoneticPr fontId="5"/>
  </si>
  <si>
    <t>商号又は名称</t>
    <rPh sb="0" eb="2">
      <t>ショウゴウ</t>
    </rPh>
    <rPh sb="2" eb="3">
      <t>マタ</t>
    </rPh>
    <rPh sb="4" eb="6">
      <t>メイショウ</t>
    </rPh>
    <phoneticPr fontId="5"/>
  </si>
  <si>
    <t xml:space="preserve">代表者氏名                                                 </t>
    <phoneticPr fontId="5"/>
  </si>
  <si>
    <t xml:space="preserve">代　理　人                                                 </t>
    <phoneticPr fontId="5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</si>
  <si>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5"/>
  </si>
  <si>
    <t>　会社名および部署名：</t>
    <rPh sb="1" eb="4">
      <t>カイシャメイ</t>
    </rPh>
    <rPh sb="7" eb="10">
      <t>ブショメイ</t>
    </rPh>
    <phoneticPr fontId="5"/>
  </si>
  <si>
    <t>　本件責任者（氏名）：</t>
    <rPh sb="1" eb="3">
      <t>ホンケン</t>
    </rPh>
    <rPh sb="3" eb="6">
      <t>セキニンシャ</t>
    </rPh>
    <rPh sb="7" eb="9">
      <t>シメイ</t>
    </rPh>
    <phoneticPr fontId="5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</si>
  <si>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5"/>
  </si>
  <si>
    <t>　連絡先１：</t>
    <rPh sb="1" eb="4">
      <t>レンラクサキ</t>
    </rPh>
    <phoneticPr fontId="5"/>
  </si>
  <si>
    <t>　連絡先２：</t>
    <rPh sb="1" eb="4">
      <t>レンラクサキ</t>
    </rPh>
    <phoneticPr fontId="5"/>
  </si>
  <si>
    <t>№</t>
  </si>
  <si>
    <t>品名</t>
    <rPh sb="0" eb="2">
      <t>ヒンメイ</t>
    </rPh>
    <phoneticPr fontId="4"/>
  </si>
  <si>
    <t>規格</t>
    <rPh sb="0" eb="2">
      <t>キカク</t>
    </rPh>
    <phoneticPr fontId="1"/>
  </si>
  <si>
    <t>単価
（円）</t>
    <rPh sb="0" eb="2">
      <t>タンカ</t>
    </rPh>
    <rPh sb="4" eb="5">
      <t>エン</t>
    </rPh>
    <phoneticPr fontId="7"/>
  </si>
  <si>
    <t xml:space="preserve">数量
</t>
    <rPh sb="0" eb="2">
      <t>スウリョウ</t>
    </rPh>
    <phoneticPr fontId="1"/>
  </si>
  <si>
    <t>単位
　</t>
    <rPh sb="0" eb="2">
      <t>タンイ</t>
    </rPh>
    <phoneticPr fontId="1"/>
  </si>
  <si>
    <t>金額
（円）</t>
    <rPh sb="0" eb="2">
      <t>キンガク</t>
    </rPh>
    <phoneticPr fontId="6"/>
  </si>
  <si>
    <t>合計</t>
    <rPh sb="0" eb="2">
      <t>ゴウケイ</t>
    </rPh>
    <phoneticPr fontId="1"/>
  </si>
  <si>
    <t>消費税</t>
  </si>
  <si>
    <t>税込合計</t>
  </si>
  <si>
    <t xml:space="preserve">   物件名　</t>
    <phoneticPr fontId="5"/>
  </si>
  <si>
    <t>パック</t>
  </si>
  <si>
    <t>セット</t>
  </si>
  <si>
    <t>分任支出負担行為担当官</t>
    <rPh sb="0" eb="2">
      <t>ブンニン</t>
    </rPh>
    <phoneticPr fontId="5"/>
  </si>
  <si>
    <t>　木曽森林管理署南木曽支署長  　井口　智　殿</t>
    <rPh sb="1" eb="3">
      <t>キソ</t>
    </rPh>
    <rPh sb="3" eb="8">
      <t>シンリンカンリショ</t>
    </rPh>
    <rPh sb="8" eb="11">
      <t>ナギソ</t>
    </rPh>
    <rPh sb="11" eb="13">
      <t>シショ</t>
    </rPh>
    <rPh sb="17" eb="19">
      <t>イグチ</t>
    </rPh>
    <rPh sb="20" eb="21">
      <t>サトシ</t>
    </rPh>
    <phoneticPr fontId="4"/>
  </si>
  <si>
    <t>木曽森林管理署南木曽支署物品購入（現場用品類）</t>
    <rPh sb="0" eb="2">
      <t>キソ</t>
    </rPh>
    <rPh sb="2" eb="7">
      <t>シンリンカンリショ</t>
    </rPh>
    <rPh sb="7" eb="10">
      <t>ナギソ</t>
    </rPh>
    <rPh sb="10" eb="12">
      <t>シショ</t>
    </rPh>
    <rPh sb="12" eb="16">
      <t>ブッピンコウニュウ</t>
    </rPh>
    <rPh sb="17" eb="19">
      <t>ゲンバ</t>
    </rPh>
    <rPh sb="19" eb="21">
      <t>ヨウヒン</t>
    </rPh>
    <rPh sb="21" eb="22">
      <t>ルイ</t>
    </rPh>
    <phoneticPr fontId="4"/>
  </si>
  <si>
    <t>金額内訳書</t>
    <rPh sb="0" eb="2">
      <t>キンガク</t>
    </rPh>
    <phoneticPr fontId="4"/>
  </si>
  <si>
    <t>有害鳥獣用標識</t>
    <rPh sb="0" eb="5">
      <t>ユウガイチョウジュウヨウ</t>
    </rPh>
    <rPh sb="5" eb="7">
      <t>ヒョウシキ</t>
    </rPh>
    <phoneticPr fontId="3"/>
  </si>
  <si>
    <t>アルカリ乾電池</t>
    <rPh sb="4" eb="7">
      <t>カンデンチ</t>
    </rPh>
    <phoneticPr fontId="3"/>
  </si>
  <si>
    <t>刷毛</t>
    <rPh sb="0" eb="2">
      <t>ハケ</t>
    </rPh>
    <phoneticPr fontId="3"/>
  </si>
  <si>
    <t>ペンキ</t>
  </si>
  <si>
    <t>スノープッシャー</t>
  </si>
  <si>
    <t>スノーダンプ</t>
  </si>
  <si>
    <t>簡易トイレ</t>
    <rPh sb="0" eb="2">
      <t>カンイ</t>
    </rPh>
    <phoneticPr fontId="3"/>
  </si>
  <si>
    <t>簡易テント</t>
    <rPh sb="0" eb="2">
      <t>カンイ</t>
    </rPh>
    <phoneticPr fontId="3"/>
  </si>
  <si>
    <t>生分解性マルチシート</t>
    <rPh sb="0" eb="1">
      <t>ナマ</t>
    </rPh>
    <rPh sb="1" eb="4">
      <t>ブンカイセイ</t>
    </rPh>
    <rPh sb="4" eb="5">
      <t>ヤク</t>
    </rPh>
    <phoneticPr fontId="3"/>
  </si>
  <si>
    <t>ドリルパック</t>
  </si>
  <si>
    <t>高枝切ばさみ</t>
    <rPh sb="0" eb="1">
      <t>コウ</t>
    </rPh>
    <rPh sb="1" eb="3">
      <t>エダキリ</t>
    </rPh>
    <phoneticPr fontId="3"/>
  </si>
  <si>
    <t>高枝切鋏専用ノコギリ</t>
    <rPh sb="0" eb="2">
      <t>タカエダ</t>
    </rPh>
    <rPh sb="2" eb="3">
      <t>キリ</t>
    </rPh>
    <rPh sb="3" eb="4">
      <t>ハサミ</t>
    </rPh>
    <rPh sb="4" eb="6">
      <t>センヨウ</t>
    </rPh>
    <phoneticPr fontId="3"/>
  </si>
  <si>
    <t>コンベックス</t>
  </si>
  <si>
    <t>スパッツ</t>
  </si>
  <si>
    <t>リュックサック</t>
  </si>
  <si>
    <t>緑化基材</t>
  </si>
  <si>
    <t>種子</t>
  </si>
  <si>
    <t>高度化成肥料</t>
  </si>
  <si>
    <t>手袋</t>
  </si>
  <si>
    <t>防振手袋</t>
    <rPh sb="0" eb="1">
      <t>ボウ</t>
    </rPh>
    <rPh sb="1" eb="2">
      <t>フ</t>
    </rPh>
    <phoneticPr fontId="3"/>
  </si>
  <si>
    <t>充電式インパクトドライバ</t>
    <rPh sb="0" eb="3">
      <t>ジュウデンシキ</t>
    </rPh>
    <phoneticPr fontId="3"/>
  </si>
  <si>
    <t>ペーパーウエス</t>
  </si>
  <si>
    <t>ウエス</t>
  </si>
  <si>
    <t>燃料缶</t>
    <rPh sb="0" eb="3">
      <t>ネンリョウカン</t>
    </rPh>
    <phoneticPr fontId="3"/>
  </si>
  <si>
    <t>滑り止めグリップテープ　</t>
    <rPh sb="0" eb="1">
      <t>スベ</t>
    </rPh>
    <rPh sb="2" eb="3">
      <t>ド</t>
    </rPh>
    <phoneticPr fontId="3"/>
  </si>
  <si>
    <t>鉈鎌</t>
  </si>
  <si>
    <t>雨合羽</t>
    <rPh sb="0" eb="1">
      <t>アメ</t>
    </rPh>
    <rPh sb="1" eb="3">
      <t>カッパ</t>
    </rPh>
    <phoneticPr fontId="3"/>
  </si>
  <si>
    <t>安全衛生旗</t>
    <rPh sb="0" eb="4">
      <t>アンゼンエイセイ</t>
    </rPh>
    <rPh sb="4" eb="5">
      <t>ハタ</t>
    </rPh>
    <phoneticPr fontId="3"/>
  </si>
  <si>
    <t>三角コーン</t>
    <rPh sb="0" eb="2">
      <t>サンカク</t>
    </rPh>
    <phoneticPr fontId="3"/>
  </si>
  <si>
    <t>ゴム硬度計</t>
    <rPh sb="2" eb="5">
      <t>コウドケイ</t>
    </rPh>
    <phoneticPr fontId="3"/>
  </si>
  <si>
    <t>有害鳥獣用名札　材質：プラスチック　縦74×横194mm　10枚入り</t>
    <rPh sb="0" eb="2">
      <t>ユウガイ</t>
    </rPh>
    <rPh sb="2" eb="4">
      <t>チョウジュウ</t>
    </rPh>
    <rPh sb="4" eb="5">
      <t>ヨウ</t>
    </rPh>
    <rPh sb="5" eb="7">
      <t>ナフダ</t>
    </rPh>
    <rPh sb="8" eb="10">
      <t>ザイシツ</t>
    </rPh>
    <rPh sb="18" eb="19">
      <t>タテ</t>
    </rPh>
    <rPh sb="22" eb="23">
      <t>ヨコ</t>
    </rPh>
    <rPh sb="31" eb="33">
      <t>マイイ</t>
    </rPh>
    <phoneticPr fontId="3"/>
  </si>
  <si>
    <t>単3形　100本</t>
    <rPh sb="0" eb="1">
      <t>タン</t>
    </rPh>
    <rPh sb="2" eb="3">
      <t>カタチ</t>
    </rPh>
    <rPh sb="7" eb="8">
      <t>ホン</t>
    </rPh>
    <phoneticPr fontId="3"/>
  </si>
  <si>
    <t>水性塗料用　刷毛幅：40mm　毛丈：35mm</t>
    <rPh sb="0" eb="2">
      <t>スイセイ</t>
    </rPh>
    <rPh sb="2" eb="4">
      <t>トリョウ</t>
    </rPh>
    <rPh sb="4" eb="5">
      <t>ヨウ</t>
    </rPh>
    <rPh sb="6" eb="8">
      <t>ハケ</t>
    </rPh>
    <rPh sb="8" eb="9">
      <t>ハバ</t>
    </rPh>
    <rPh sb="15" eb="16">
      <t>ケ</t>
    </rPh>
    <rPh sb="16" eb="17">
      <t>タケ</t>
    </rPh>
    <phoneticPr fontId="3"/>
  </si>
  <si>
    <t>水性塗料用　刷毛幅：50mm　毛丈：35mm</t>
    <rPh sb="0" eb="2">
      <t>スイセイ</t>
    </rPh>
    <rPh sb="2" eb="5">
      <t>トリョウヨウ</t>
    </rPh>
    <rPh sb="6" eb="8">
      <t>ハケ</t>
    </rPh>
    <rPh sb="8" eb="9">
      <t>ハバ</t>
    </rPh>
    <rPh sb="15" eb="16">
      <t>ケ</t>
    </rPh>
    <rPh sb="16" eb="17">
      <t>タケ</t>
    </rPh>
    <phoneticPr fontId="3"/>
  </si>
  <si>
    <t>黄色　1.6L　架橋反応型水性シリコンアクリル樹脂塗料　</t>
    <rPh sb="0" eb="2">
      <t>キイロ</t>
    </rPh>
    <rPh sb="8" eb="9">
      <t>カ</t>
    </rPh>
    <rPh sb="9" eb="10">
      <t>ハシ</t>
    </rPh>
    <rPh sb="10" eb="13">
      <t>ハンノウガタ</t>
    </rPh>
    <rPh sb="13" eb="15">
      <t>スイセイ</t>
    </rPh>
    <rPh sb="23" eb="25">
      <t>ジュシ</t>
    </rPh>
    <rPh sb="25" eb="27">
      <t>トリョウ</t>
    </rPh>
    <phoneticPr fontId="3"/>
  </si>
  <si>
    <t>赤　1.6L　架橋反応型水性シリコンアクリル樹脂塗料　</t>
    <rPh sb="0" eb="1">
      <t>アカ</t>
    </rPh>
    <rPh sb="7" eb="8">
      <t>カ</t>
    </rPh>
    <rPh sb="8" eb="9">
      <t>ハシ</t>
    </rPh>
    <rPh sb="9" eb="12">
      <t>ハンノウガタ</t>
    </rPh>
    <rPh sb="12" eb="14">
      <t>スイセイ</t>
    </rPh>
    <rPh sb="22" eb="24">
      <t>ジュシ</t>
    </rPh>
    <rPh sb="24" eb="26">
      <t>トリョウ</t>
    </rPh>
    <phoneticPr fontId="3"/>
  </si>
  <si>
    <t>青　1.6L　架橋反応型水性シリコンアクリル樹脂塗料　</t>
    <rPh sb="0" eb="1">
      <t>アオ</t>
    </rPh>
    <rPh sb="7" eb="8">
      <t>カ</t>
    </rPh>
    <rPh sb="8" eb="9">
      <t>ハシ</t>
    </rPh>
    <rPh sb="9" eb="12">
      <t>ハンノウガタ</t>
    </rPh>
    <rPh sb="12" eb="14">
      <t>スイセイ</t>
    </rPh>
    <rPh sb="22" eb="24">
      <t>ジュシ</t>
    </rPh>
    <rPh sb="24" eb="26">
      <t>トリョウ</t>
    </rPh>
    <phoneticPr fontId="3"/>
  </si>
  <si>
    <t>先端サイズ：550×300mm　材質先端：ポリカーボネイト　
柄：スチール（塩ビ塗装）　4本入り</t>
    <rPh sb="0" eb="2">
      <t>センタン</t>
    </rPh>
    <rPh sb="16" eb="18">
      <t>ザイシツ</t>
    </rPh>
    <rPh sb="18" eb="20">
      <t>センタン</t>
    </rPh>
    <rPh sb="31" eb="32">
      <t>エ</t>
    </rPh>
    <rPh sb="38" eb="39">
      <t>エン</t>
    </rPh>
    <rPh sb="40" eb="42">
      <t>トソウ</t>
    </rPh>
    <rPh sb="45" eb="46">
      <t>ホン</t>
    </rPh>
    <rPh sb="46" eb="47">
      <t>イ</t>
    </rPh>
    <phoneticPr fontId="3"/>
  </si>
  <si>
    <t>幅広型　先端サイズ：955×210mm　2台入り</t>
    <rPh sb="0" eb="1">
      <t>ハバ</t>
    </rPh>
    <rPh sb="1" eb="2">
      <t>ヒロ</t>
    </rPh>
    <rPh sb="2" eb="3">
      <t>ガタ</t>
    </rPh>
    <rPh sb="4" eb="6">
      <t>センタン</t>
    </rPh>
    <rPh sb="21" eb="22">
      <t>ダイ</t>
    </rPh>
    <rPh sb="22" eb="23">
      <t>イ</t>
    </rPh>
    <phoneticPr fontId="3"/>
  </si>
  <si>
    <t>製品サイズ（約）幅135㎝×長さ10ｍ×厚み0.014㎜　
材質:PBAT、PLA　カラー:ブラック</t>
    <rPh sb="0" eb="2">
      <t>セイヒン</t>
    </rPh>
    <rPh sb="6" eb="7">
      <t>ヤク</t>
    </rPh>
    <rPh sb="8" eb="9">
      <t>ハバ</t>
    </rPh>
    <rPh sb="14" eb="15">
      <t>ナガ</t>
    </rPh>
    <rPh sb="20" eb="21">
      <t>アツ</t>
    </rPh>
    <rPh sb="30" eb="32">
      <t>ザイシツ</t>
    </rPh>
    <phoneticPr fontId="3"/>
  </si>
  <si>
    <t>上記高枝切鋏対応可能ノコギリ</t>
    <rPh sb="0" eb="2">
      <t>ジョウキ</t>
    </rPh>
    <rPh sb="2" eb="4">
      <t>タカエダ</t>
    </rPh>
    <rPh sb="4" eb="5">
      <t>キリ</t>
    </rPh>
    <rPh sb="5" eb="6">
      <t>ハサミ</t>
    </rPh>
    <rPh sb="6" eb="8">
      <t>タイオウ</t>
    </rPh>
    <rPh sb="8" eb="10">
      <t>カノウ</t>
    </rPh>
    <phoneticPr fontId="3"/>
  </si>
  <si>
    <t>仕様：25mm幅　5.5m
両面印刷　マグネットフック付き</t>
    <rPh sb="0" eb="2">
      <t>シヨウ</t>
    </rPh>
    <rPh sb="14" eb="18">
      <t>リョウメンインサツ</t>
    </rPh>
    <rPh sb="27" eb="28">
      <t>ツ</t>
    </rPh>
    <phoneticPr fontId="3"/>
  </si>
  <si>
    <t xml:space="preserve">素材：ドライテック3レイヤー　カラー：ブラック　
サイズ：L（26.0～28.0cm）
収納袋付き
</t>
    <rPh sb="0" eb="2">
      <t>ソザイ</t>
    </rPh>
    <rPh sb="44" eb="46">
      <t>シュウノウ</t>
    </rPh>
    <rPh sb="46" eb="47">
      <t>フクロ</t>
    </rPh>
    <rPh sb="47" eb="48">
      <t>ツ</t>
    </rPh>
    <phoneticPr fontId="3"/>
  </si>
  <si>
    <t>容量：25L（高さ53×幅29×奥行20cm）　背面寸法：53cm　
カラー：ブラック</t>
    <rPh sb="0" eb="2">
      <t>ヨウリョウ</t>
    </rPh>
    <rPh sb="7" eb="8">
      <t>タカ</t>
    </rPh>
    <rPh sb="12" eb="13">
      <t>ハバ</t>
    </rPh>
    <rPh sb="16" eb="18">
      <t>オクユキ</t>
    </rPh>
    <rPh sb="24" eb="28">
      <t>ハイメンスンポウ</t>
    </rPh>
    <phoneticPr fontId="3"/>
  </si>
  <si>
    <t>種子、肥料、保水材、土壌改良剤　1箱/100㎡</t>
  </si>
  <si>
    <t>草本低木配合　1.1kg　トールフェスク0.6kg、クリーピングレッドフェスク0.07kg、レッドトップ0.03kg、バミューダグラス0.08kg、ヨモギ0.01kg、メドハギ0.30kg、ヤマハギ0.02kg</t>
  </si>
  <si>
    <t>15-15-15　20㎏/袋</t>
  </si>
  <si>
    <t>手の平2重補強PU手袋　仕様：合成皮革　サイズ：M　オレンジ</t>
    <rPh sb="0" eb="1">
      <t>テ</t>
    </rPh>
    <rPh sb="2" eb="3">
      <t>ヒラ</t>
    </rPh>
    <rPh sb="4" eb="5">
      <t>ジュウ</t>
    </rPh>
    <rPh sb="5" eb="7">
      <t>ホキョウ</t>
    </rPh>
    <rPh sb="9" eb="11">
      <t>テブクロ</t>
    </rPh>
    <rPh sb="12" eb="14">
      <t>シヨウ</t>
    </rPh>
    <phoneticPr fontId="3"/>
  </si>
  <si>
    <t>手の平2重補強PU手袋　仕様：合成皮革　サイズ：L　オレンジ</t>
    <rPh sb="0" eb="1">
      <t>テ</t>
    </rPh>
    <rPh sb="2" eb="3">
      <t>ヒラ</t>
    </rPh>
    <rPh sb="4" eb="5">
      <t>ジュウ</t>
    </rPh>
    <rPh sb="5" eb="7">
      <t>ホキョウ</t>
    </rPh>
    <rPh sb="9" eb="11">
      <t>テブクロ</t>
    </rPh>
    <rPh sb="12" eb="14">
      <t>シヨウ</t>
    </rPh>
    <phoneticPr fontId="3"/>
  </si>
  <si>
    <t>寒冷地仕様　人工皮革　サイズ：M　オレンジ</t>
    <rPh sb="6" eb="8">
      <t>ジンコウ</t>
    </rPh>
    <rPh sb="8" eb="9">
      <t>カワ</t>
    </rPh>
    <rPh sb="9" eb="10">
      <t>カワ</t>
    </rPh>
    <phoneticPr fontId="3"/>
  </si>
  <si>
    <t>寒冷地仕様　人工皮革　サイズ：L　オレンジ</t>
    <rPh sb="6" eb="8">
      <t>ジンコウ</t>
    </rPh>
    <rPh sb="8" eb="9">
      <t>カワ</t>
    </rPh>
    <rPh sb="9" eb="10">
      <t>カワ</t>
    </rPh>
    <phoneticPr fontId="3"/>
  </si>
  <si>
    <t>防じん・防水　全長135mm　無段変速　ブレーキ付き</t>
    <rPh sb="0" eb="1">
      <t>ボウ</t>
    </rPh>
    <rPh sb="4" eb="6">
      <t>ボウスイ</t>
    </rPh>
    <rPh sb="7" eb="9">
      <t>ゼンチョウ</t>
    </rPh>
    <rPh sb="15" eb="19">
      <t>ムダンヘンソク</t>
    </rPh>
    <rPh sb="24" eb="25">
      <t>ツ</t>
    </rPh>
    <phoneticPr fontId="3"/>
  </si>
  <si>
    <t>幅235（mm）×長さ255（m）　1ロール750シート　ポップアップタイプ</t>
    <rPh sb="0" eb="1">
      <t>ハバ</t>
    </rPh>
    <rPh sb="9" eb="10">
      <t>ナガ</t>
    </rPh>
    <phoneticPr fontId="3"/>
  </si>
  <si>
    <t>容量：6L　UN規格適合　超過給油防止機能付き</t>
    <rPh sb="0" eb="2">
      <t>ヨウリョウ</t>
    </rPh>
    <rPh sb="8" eb="10">
      <t>キカク</t>
    </rPh>
    <rPh sb="10" eb="12">
      <t>テキゴウ</t>
    </rPh>
    <rPh sb="13" eb="15">
      <t>チョウカ</t>
    </rPh>
    <rPh sb="15" eb="17">
      <t>キュウユ</t>
    </rPh>
    <rPh sb="17" eb="19">
      <t>ボウシ</t>
    </rPh>
    <rPh sb="19" eb="21">
      <t>キノウ</t>
    </rPh>
    <rPh sb="21" eb="22">
      <t>ツ</t>
    </rPh>
    <phoneticPr fontId="3"/>
  </si>
  <si>
    <t>左右兼用　サイズ：1050×30×0.5～4mm　素材：不織布・ポリウレタン樹脂・吸汗孔・凸型ウレタン</t>
    <rPh sb="0" eb="2">
      <t>サユウ</t>
    </rPh>
    <rPh sb="2" eb="4">
      <t>ケンヨウ</t>
    </rPh>
    <rPh sb="25" eb="27">
      <t>ソザイ</t>
    </rPh>
    <rPh sb="28" eb="31">
      <t>フショクフ</t>
    </rPh>
    <rPh sb="38" eb="40">
      <t>ジュシ</t>
    </rPh>
    <rPh sb="41" eb="42">
      <t>キュウ</t>
    </rPh>
    <rPh sb="42" eb="43">
      <t>アセ</t>
    </rPh>
    <rPh sb="43" eb="44">
      <t>コウ</t>
    </rPh>
    <rPh sb="45" eb="46">
      <t>トツ</t>
    </rPh>
    <rPh sb="46" eb="47">
      <t>ガタ</t>
    </rPh>
    <phoneticPr fontId="3"/>
  </si>
  <si>
    <t>両刃　重量（刃のみ）300g　刃長約180mm　木鞘付き</t>
    <rPh sb="0" eb="2">
      <t>リョウバ</t>
    </rPh>
    <rPh sb="3" eb="5">
      <t>ジュウリョウ</t>
    </rPh>
    <rPh sb="6" eb="7">
      <t>ハ</t>
    </rPh>
    <rPh sb="15" eb="16">
      <t>ハ</t>
    </rPh>
    <rPh sb="16" eb="17">
      <t>チョウ</t>
    </rPh>
    <rPh sb="17" eb="18">
      <t>ヤク</t>
    </rPh>
    <rPh sb="24" eb="25">
      <t>キ</t>
    </rPh>
    <rPh sb="25" eb="26">
      <t>サヤ</t>
    </rPh>
    <rPh sb="26" eb="27">
      <t>ツキ</t>
    </rPh>
    <phoneticPr fontId="3"/>
  </si>
  <si>
    <t>レインハイカージャケット　Men's 　XLサイズ　ブルー</t>
  </si>
  <si>
    <t>レインハイカーパンツ　Men's　XLサイズ　ブラック</t>
  </si>
  <si>
    <t>合成皮革　指先・手の平2重補強　サイズ：L</t>
    <rPh sb="0" eb="2">
      <t>ゴウセイ</t>
    </rPh>
    <rPh sb="2" eb="3">
      <t>カワ</t>
    </rPh>
    <rPh sb="3" eb="4">
      <t>カワ</t>
    </rPh>
    <rPh sb="5" eb="7">
      <t>ユビサキ</t>
    </rPh>
    <rPh sb="8" eb="9">
      <t>テ</t>
    </rPh>
    <rPh sb="10" eb="11">
      <t>ヒラ</t>
    </rPh>
    <rPh sb="12" eb="13">
      <t>ジュウ</t>
    </rPh>
    <rPh sb="13" eb="15">
      <t>ホキョウ</t>
    </rPh>
    <phoneticPr fontId="3"/>
  </si>
  <si>
    <t>900×1350mm　布製　ハトメ穴3箇所（10mmΦ-3）　ヒモ3本付属</t>
    <rPh sb="11" eb="13">
      <t>ヌノセイ</t>
    </rPh>
    <rPh sb="17" eb="18">
      <t>アナ</t>
    </rPh>
    <rPh sb="19" eb="21">
      <t>カショ</t>
    </rPh>
    <rPh sb="34" eb="35">
      <t>ホン</t>
    </rPh>
    <rPh sb="35" eb="37">
      <t>フゾク</t>
    </rPh>
    <phoneticPr fontId="3"/>
  </si>
  <si>
    <t>1000×1500mm　布製　ハトメ穴3箇所（10mmΦ-3）　ヒモ3本付属</t>
    <rPh sb="12" eb="14">
      <t>ヌノセイ</t>
    </rPh>
    <phoneticPr fontId="3"/>
  </si>
  <si>
    <t>約360×360×700mm　樹脂製コーンベット付き</t>
    <rPh sb="0" eb="1">
      <t>ヤク</t>
    </rPh>
    <rPh sb="15" eb="17">
      <t>ジュシ</t>
    </rPh>
    <rPh sb="17" eb="18">
      <t>セイ</t>
    </rPh>
    <rPh sb="24" eb="25">
      <t>ツ</t>
    </rPh>
    <phoneticPr fontId="3"/>
  </si>
  <si>
    <t>一般ゴム（タイヤなど）用　Aタイプ標準型</t>
    <rPh sb="0" eb="2">
      <t>イッパン</t>
    </rPh>
    <rPh sb="11" eb="12">
      <t>ヨウ</t>
    </rPh>
    <rPh sb="17" eb="20">
      <t>ヒョウジュンガタ</t>
    </rPh>
    <phoneticPr fontId="3"/>
  </si>
  <si>
    <t>組み立て時(高さ16×幅24×奥行30.5㎝)　耐荷重150㎏　排便袋5枚　凝固剤5個　
色：グレー　サイズ:S　</t>
    <rPh sb="0" eb="1">
      <t>ク</t>
    </rPh>
    <rPh sb="2" eb="3">
      <t>タ</t>
    </rPh>
    <rPh sb="4" eb="5">
      <t>ジ</t>
    </rPh>
    <rPh sb="6" eb="7">
      <t>タカ</t>
    </rPh>
    <rPh sb="11" eb="12">
      <t>ハバ</t>
    </rPh>
    <rPh sb="15" eb="17">
      <t>オクユキ</t>
    </rPh>
    <rPh sb="24" eb="27">
      <t>タイカジュウ</t>
    </rPh>
    <rPh sb="32" eb="35">
      <t>ハイベンブクロ</t>
    </rPh>
    <rPh sb="36" eb="37">
      <t>マイ</t>
    </rPh>
    <rPh sb="38" eb="40">
      <t>ギョウコ</t>
    </rPh>
    <rPh sb="40" eb="41">
      <t>ザイ</t>
    </rPh>
    <rPh sb="42" eb="43">
      <t>コ</t>
    </rPh>
    <rPh sb="45" eb="46">
      <t>イロ</t>
    </rPh>
    <phoneticPr fontId="3"/>
  </si>
  <si>
    <t>切断径：20㎜　伸縮機能：1.4ｍ～3.0ｍ、17段伸縮　本体重量：約1.5㎏　可動式キャッチ機能　腕で押し切る新機能構造ハンドル　ノコギリ取付け可能</t>
    <rPh sb="0" eb="2">
      <t>セツダン</t>
    </rPh>
    <rPh sb="2" eb="3">
      <t>ケイ</t>
    </rPh>
    <rPh sb="8" eb="10">
      <t>シンシュク</t>
    </rPh>
    <rPh sb="10" eb="12">
      <t>キノウ</t>
    </rPh>
    <rPh sb="25" eb="26">
      <t>ダン</t>
    </rPh>
    <rPh sb="26" eb="28">
      <t>シンシュク</t>
    </rPh>
    <rPh sb="29" eb="31">
      <t>ホンタイ</t>
    </rPh>
    <rPh sb="31" eb="33">
      <t>ジュウリョウ</t>
    </rPh>
    <rPh sb="34" eb="35">
      <t>ヤク</t>
    </rPh>
    <rPh sb="40" eb="43">
      <t>カドウシキ</t>
    </rPh>
    <rPh sb="47" eb="49">
      <t>キノウ</t>
    </rPh>
    <rPh sb="50" eb="51">
      <t>ウデ</t>
    </rPh>
    <rPh sb="52" eb="53">
      <t>オ</t>
    </rPh>
    <rPh sb="54" eb="55">
      <t>キ</t>
    </rPh>
    <rPh sb="56" eb="59">
      <t>シンキノウ</t>
    </rPh>
    <rPh sb="59" eb="61">
      <t>コウゾウ</t>
    </rPh>
    <rPh sb="70" eb="72">
      <t>トリツ</t>
    </rPh>
    <rPh sb="73" eb="75">
      <t>カノウ</t>
    </rPh>
    <phoneticPr fontId="3"/>
  </si>
  <si>
    <t>メリヤス生地　1袋：約25～30枚入り　シートサイズ：400×400（mm）　色：白　
未使用リサイクル生地</t>
    <rPh sb="4" eb="6">
      <t>キジ</t>
    </rPh>
    <rPh sb="8" eb="9">
      <t>フクロ</t>
    </rPh>
    <rPh sb="10" eb="11">
      <t>ヤク</t>
    </rPh>
    <rPh sb="16" eb="17">
      <t>マイ</t>
    </rPh>
    <rPh sb="17" eb="18">
      <t>イ</t>
    </rPh>
    <rPh sb="39" eb="40">
      <t>イロ</t>
    </rPh>
    <rPh sb="41" eb="42">
      <t>シロ</t>
    </rPh>
    <rPh sb="44" eb="47">
      <t>ミシヨウ</t>
    </rPh>
    <rPh sb="52" eb="54">
      <t>キジ</t>
    </rPh>
    <phoneticPr fontId="3"/>
  </si>
  <si>
    <t>箱</t>
    <rPh sb="0" eb="1">
      <t>ハコ</t>
    </rPh>
    <phoneticPr fontId="2"/>
  </si>
  <si>
    <t>本</t>
    <rPh sb="0" eb="1">
      <t>ホン</t>
    </rPh>
    <phoneticPr fontId="2"/>
  </si>
  <si>
    <t>缶</t>
    <rPh sb="0" eb="1">
      <t>カン</t>
    </rPh>
    <phoneticPr fontId="2"/>
  </si>
  <si>
    <t>個</t>
    <rPh sb="0" eb="1">
      <t>コ</t>
    </rPh>
    <phoneticPr fontId="2"/>
  </si>
  <si>
    <t>枚</t>
    <rPh sb="0" eb="1">
      <t>マイ</t>
    </rPh>
    <phoneticPr fontId="2"/>
  </si>
  <si>
    <t>個</t>
  </si>
  <si>
    <t>組</t>
  </si>
  <si>
    <t>袋</t>
  </si>
  <si>
    <t>双</t>
  </si>
  <si>
    <t>袋</t>
    <rPh sb="0" eb="1">
      <t>フクロ</t>
    </rPh>
    <phoneticPr fontId="2"/>
  </si>
  <si>
    <t>着</t>
    <rPh sb="0" eb="1">
      <t>チャク</t>
    </rPh>
    <phoneticPr fontId="2"/>
  </si>
  <si>
    <t>双</t>
    <rPh sb="0" eb="1">
      <t>ソウ</t>
    </rPh>
    <phoneticPr fontId="2"/>
  </si>
  <si>
    <t>旗</t>
    <rPh sb="0" eb="1">
      <t>ハタ</t>
    </rPh>
    <phoneticPr fontId="2"/>
  </si>
  <si>
    <t>組立寸法(㎜)：テント幅W1200×奥行D1200×高さH1830　質量：3000g　
セット内容：テント、ペグ×8本、ロープ4本</t>
    <rPh sb="0" eb="4">
      <t>クミタテスンポウ</t>
    </rPh>
    <rPh sb="11" eb="12">
      <t>ハバ</t>
    </rPh>
    <rPh sb="18" eb="20">
      <t>オクユキ</t>
    </rPh>
    <rPh sb="26" eb="27">
      <t>タカ</t>
    </rPh>
    <rPh sb="34" eb="36">
      <t>シツリョウ</t>
    </rPh>
    <rPh sb="47" eb="49">
      <t>ナイヨウ</t>
    </rPh>
    <rPh sb="58" eb="59">
      <t>ホン</t>
    </rPh>
    <rPh sb="64" eb="65">
      <t>ホン</t>
    </rPh>
    <phoneticPr fontId="3"/>
  </si>
  <si>
    <t>鉄工用　ドリル径：２Φ㎜　溝長：29㎜　全長：55㎜　先端角：118°　材質：ハイス(高速度鋼)HSS　ねじれ角：標準　ドリルの逃げ面形状：円すい　
シャンク状態：ストレートシャンク　1パック5本入り</t>
    <rPh sb="0" eb="2">
      <t>テッコウ</t>
    </rPh>
    <rPh sb="2" eb="3">
      <t>ヨウ</t>
    </rPh>
    <rPh sb="7" eb="8">
      <t>ケイ</t>
    </rPh>
    <rPh sb="13" eb="14">
      <t>ミゾ</t>
    </rPh>
    <rPh sb="14" eb="15">
      <t>チョウ</t>
    </rPh>
    <rPh sb="20" eb="22">
      <t>ゼンチョウ</t>
    </rPh>
    <rPh sb="27" eb="30">
      <t>センタンカク</t>
    </rPh>
    <rPh sb="36" eb="38">
      <t>ザイシツ</t>
    </rPh>
    <rPh sb="43" eb="46">
      <t>コウソクド</t>
    </rPh>
    <rPh sb="46" eb="47">
      <t>ハガネ</t>
    </rPh>
    <rPh sb="55" eb="56">
      <t>カク</t>
    </rPh>
    <rPh sb="57" eb="59">
      <t>ヒョウジュン</t>
    </rPh>
    <rPh sb="64" eb="65">
      <t>ノガ</t>
    </rPh>
    <rPh sb="66" eb="67">
      <t>メン</t>
    </rPh>
    <rPh sb="67" eb="69">
      <t>ケイジョウ</t>
    </rPh>
    <rPh sb="70" eb="71">
      <t>エン</t>
    </rPh>
    <rPh sb="79" eb="81">
      <t>ジョウタイ</t>
    </rPh>
    <rPh sb="97" eb="98">
      <t>ホン</t>
    </rPh>
    <rPh sb="98" eb="99">
      <t>イ</t>
    </rPh>
    <phoneticPr fontId="3"/>
  </si>
  <si>
    <t>　上記金額は、消費税相当額を除いた金額であるので、契約額は上記金額に10％に相当する額を加算した金額となること及び、中部森林管理局随意契約見積心得、契約書（案）、仕様書、その他関係事項一切を承知のうえ見積ります。</t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8" eb="40">
      <t>ソウトウ</t>
    </rPh>
    <rPh sb="42" eb="43">
      <t>ガク</t>
    </rPh>
    <rPh sb="44" eb="46">
      <t>カサン</t>
    </rPh>
    <rPh sb="48" eb="50">
      <t>キンガク</t>
    </rPh>
    <rPh sb="55" eb="56">
      <t>オヨ</t>
    </rPh>
    <rPh sb="65" eb="73">
      <t>ズイイケイヤクミツモリココロエ</t>
    </rPh>
    <rPh sb="74" eb="76">
      <t>ケイヤク</t>
    </rPh>
    <rPh sb="81" eb="84">
      <t>シヨウショ</t>
    </rPh>
    <rPh sb="87" eb="88">
      <t>タ</t>
    </rPh>
    <rPh sb="88" eb="90">
      <t>カンケイ</t>
    </rPh>
    <rPh sb="90" eb="92">
      <t>ジコウ</t>
    </rPh>
    <rPh sb="92" eb="94">
      <t>イッサイ</t>
    </rPh>
    <rPh sb="100" eb="102">
      <t>ミツモ</t>
    </rPh>
    <phoneticPr fontId="5"/>
  </si>
  <si>
    <t>見　積　書</t>
    <rPh sb="0" eb="1">
      <t>ミ</t>
    </rPh>
    <rPh sb="2" eb="3">
      <t>セキ</t>
    </rPh>
    <rPh sb="4" eb="5">
      <t>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</si>
</sst>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8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2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right" vertical="center"/>
    </xf>
    <xf numFmtId="38" fontId="0" fillId="0" borderId="10" xfId="4" applyFont="1" applyBorder="1" applyAlignment="1">
      <alignment horizontal="right" vertical="center"/>
    </xf>
    <xf numFmtId="0" fontId="11" fillId="0" borderId="0" xfId="1" applyFont="1">
      <alignment vertical="center"/>
    </xf>
    <xf numFmtId="0" fontId="13" fillId="0" borderId="0" xfId="1" applyFont="1">
      <alignment vertical="center"/>
    </xf>
    <xf numFmtId="0" fontId="14" fillId="0" borderId="0" xfId="1" applyFont="1">
      <alignment vertical="center"/>
    </xf>
    <xf numFmtId="0" fontId="15" fillId="0" borderId="10" xfId="1" applyFont="1" applyBorder="1" applyAlignment="1">
      <alignment horizontal="center" vertical="center"/>
    </xf>
    <xf numFmtId="0" fontId="11" fillId="0" borderId="10" xfId="1" applyFont="1" applyBorder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6" fillId="0" borderId="2" xfId="1" applyFont="1" applyBorder="1">
      <alignment vertical="center"/>
    </xf>
    <xf numFmtId="0" fontId="16" fillId="0" borderId="11" xfId="1" applyFont="1" applyBorder="1">
      <alignment vertical="center"/>
    </xf>
    <xf numFmtId="0" fontId="16" fillId="0" borderId="3" xfId="1" applyFont="1" applyBorder="1">
      <alignment vertical="center"/>
    </xf>
    <xf numFmtId="0" fontId="16" fillId="0" borderId="4" xfId="1" applyFont="1" applyBorder="1">
      <alignment vertical="center"/>
    </xf>
    <xf numFmtId="0" fontId="16" fillId="0" borderId="5" xfId="1" applyFont="1" applyBorder="1">
      <alignment vertical="center"/>
    </xf>
    <xf numFmtId="0" fontId="11" fillId="0" borderId="4" xfId="1" applyFont="1" applyBorder="1">
      <alignment vertical="center"/>
    </xf>
    <xf numFmtId="0" fontId="16" fillId="0" borderId="7" xfId="1" applyFont="1" applyBorder="1">
      <alignment vertical="center"/>
    </xf>
    <xf numFmtId="0" fontId="16" fillId="0" borderId="9" xfId="1" applyFont="1" applyBorder="1">
      <alignment vertical="center"/>
    </xf>
    <xf numFmtId="0" fontId="16" fillId="0" borderId="8" xfId="1" applyFont="1" applyBorder="1">
      <alignment vertical="center"/>
    </xf>
    <xf numFmtId="0" fontId="3" fillId="2" borderId="10" xfId="0" applyFont="1" applyFill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quotePrefix="1" applyFont="1" applyBorder="1">
      <alignment vertical="center"/>
    </xf>
    <xf numFmtId="0" fontId="3" fillId="0" borderId="10" xfId="0" applyFont="1" applyBorder="1">
      <alignment vertical="center"/>
    </xf>
    <xf numFmtId="0" fontId="17" fillId="0" borderId="10" xfId="0" applyFont="1" applyBorder="1">
      <alignment vertical="center"/>
    </xf>
    <xf numFmtId="176" fontId="3" fillId="0" borderId="10" xfId="0" applyNumberFormat="1" applyFont="1" applyBorder="1">
      <alignment vertical="center"/>
    </xf>
    <xf numFmtId="176" fontId="3" fillId="0" borderId="10" xfId="0" applyNumberFormat="1" applyFont="1" applyBorder="1" applyAlignment="1">
      <alignment horizontal="center" vertical="center"/>
    </xf>
    <xf numFmtId="0" fontId="16" fillId="0" borderId="0" xfId="1" applyFont="1" applyAlignment="1">
      <alignment horizontal="left" vertical="center"/>
    </xf>
    <xf numFmtId="0" fontId="16" fillId="0" borderId="0" xfId="1" applyFont="1" applyAlignment="1">
      <alignment horizontal="distributed" vertical="center"/>
    </xf>
    <xf numFmtId="0" fontId="10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left" vertical="center" shrinkToFit="1"/>
    </xf>
    <xf numFmtId="0" fontId="15" fillId="0" borderId="1" xfId="3" applyFont="1" applyBorder="1" applyAlignment="1">
      <alignment horizontal="center" vertical="center" textRotation="255"/>
    </xf>
    <xf numFmtId="0" fontId="15" fillId="0" borderId="6" xfId="3" applyFont="1" applyBorder="1" applyAlignment="1">
      <alignment horizontal="center" vertical="center" textRotation="255"/>
    </xf>
    <xf numFmtId="0" fontId="16" fillId="0" borderId="0" xfId="1" applyFont="1" applyAlignment="1">
      <alignment vertical="center" wrapText="1" shrinkToFit="1"/>
    </xf>
    <xf numFmtId="176" fontId="0" fillId="0" borderId="10" xfId="0" applyNumberFormat="1" applyBorder="1">
      <alignment vertical="center"/>
    </xf>
  </cellXfs>
  <cellStyles count="5">
    <cellStyle name="桁区切り" xfId="4" builtinId="6"/>
    <cellStyle name="標準" xfId="0" builtinId="0"/>
    <cellStyle name="標準 2" xfId="1" xr:uid="{41564534-C486-4386-AF4A-C108F8E1B24C}"/>
    <cellStyle name="標準 2 2" xfId="2" xr:uid="{EE021125-27E1-45DE-B7B8-A8145798CA87}"/>
    <cellStyle name="標準_Sheet1" xfId="3" xr:uid="{90455020-605A-411D-BF29-EA0C6A2F5C07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0D8D-21AA-4F63-8CAD-86E5C454F851}">
  <sheetPr>
    <pageSetUpPr fitToPage="1"/>
  </sheetPr>
  <dimension ref="A1:L40"/>
  <sheetViews>
    <sheetView view="pageBreakPreview" zoomScaleNormal="100" zoomScaleSheetLayoutView="100" workbookViewId="0">
      <selection activeCell="A3" sqref="A3"/>
    </sheetView>
  </sheetViews>
  <sheetFormatPr defaultRowHeight="16.5" x14ac:dyDescent="0.4"/>
  <cols>
    <col min="1" max="1" width="4.625" style="1" customWidth="1"/>
    <col min="2" max="11" width="8.375" style="1" customWidth="1"/>
    <col min="12" max="12" width="4.625" style="1" customWidth="1"/>
    <col min="13" max="16384" width="9" style="1"/>
  </cols>
  <sheetData>
    <row r="1" spans="1:12" ht="21" customHeight="1" x14ac:dyDescent="0.4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8"/>
    </row>
    <row r="2" spans="1:12" ht="28.5" x14ac:dyDescent="0.4">
      <c r="A2" s="34" t="s">
        <v>122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11.25" customHeight="1" x14ac:dyDescent="0.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2" ht="14.25" customHeight="1" x14ac:dyDescent="0.4">
      <c r="A4" s="8"/>
      <c r="B4" s="8"/>
      <c r="C4" s="8" t="s">
        <v>0</v>
      </c>
      <c r="D4" s="8"/>
      <c r="E4" s="8"/>
      <c r="F4" s="8"/>
      <c r="G4" s="8"/>
      <c r="H4" s="8"/>
      <c r="I4" s="8"/>
      <c r="J4" s="8"/>
      <c r="K4" s="8"/>
      <c r="L4" s="8"/>
    </row>
    <row r="5" spans="1:12" ht="13.5" customHeight="1" x14ac:dyDescent="0.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28.5" customHeight="1" x14ac:dyDescent="0.4">
      <c r="A6" s="8"/>
      <c r="B6" s="8"/>
      <c r="C6" s="9"/>
      <c r="D6" s="8"/>
      <c r="E6" s="8"/>
      <c r="F6" s="10"/>
      <c r="G6" s="10"/>
      <c r="H6" s="8"/>
      <c r="I6" s="8"/>
      <c r="J6" s="8"/>
      <c r="K6" s="8"/>
      <c r="L6" s="8"/>
    </row>
    <row r="7" spans="1:12" ht="28.5" customHeight="1" x14ac:dyDescent="0.4">
      <c r="A7" s="8"/>
      <c r="B7" s="8"/>
      <c r="C7" s="9" t="s">
        <v>33</v>
      </c>
      <c r="D7" s="8"/>
      <c r="E7" s="8"/>
      <c r="F7" s="35" t="s">
        <v>38</v>
      </c>
      <c r="G7" s="35"/>
      <c r="H7" s="35"/>
      <c r="I7" s="35"/>
      <c r="J7" s="35"/>
      <c r="K7" s="35"/>
      <c r="L7" s="8"/>
    </row>
    <row r="8" spans="1:12" ht="29.25" customHeight="1" x14ac:dyDescent="0.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40.5" customHeight="1" x14ac:dyDescent="0.4">
      <c r="A9" s="8"/>
      <c r="B9" s="36" t="s">
        <v>1</v>
      </c>
      <c r="C9" s="11" t="s">
        <v>2</v>
      </c>
      <c r="D9" s="11" t="s">
        <v>3</v>
      </c>
      <c r="E9" s="11" t="s">
        <v>4</v>
      </c>
      <c r="F9" s="11" t="s">
        <v>5</v>
      </c>
      <c r="G9" s="11" t="s">
        <v>6</v>
      </c>
      <c r="H9" s="11" t="s">
        <v>7</v>
      </c>
      <c r="I9" s="11" t="s">
        <v>8</v>
      </c>
      <c r="J9" s="11" t="s">
        <v>9</v>
      </c>
      <c r="K9" s="11" t="s">
        <v>10</v>
      </c>
      <c r="L9" s="8"/>
    </row>
    <row r="10" spans="1:12" ht="40.5" customHeight="1" x14ac:dyDescent="0.4">
      <c r="A10" s="8"/>
      <c r="B10" s="37"/>
      <c r="C10" s="12"/>
      <c r="D10" s="12"/>
      <c r="E10" s="12"/>
      <c r="F10" s="12"/>
      <c r="G10" s="12"/>
      <c r="H10" s="12"/>
      <c r="I10" s="12"/>
      <c r="J10" s="12"/>
      <c r="K10" s="12"/>
      <c r="L10" s="8"/>
    </row>
    <row r="11" spans="1:12" ht="28.5" customHeight="1" x14ac:dyDescent="0.4">
      <c r="A11" s="8"/>
      <c r="B11" s="13"/>
      <c r="C11" s="13" t="s">
        <v>11</v>
      </c>
      <c r="D11" s="13"/>
      <c r="E11" s="13"/>
      <c r="F11" s="13"/>
      <c r="G11" s="13"/>
      <c r="H11" s="13"/>
      <c r="I11" s="13"/>
      <c r="J11" s="13"/>
      <c r="K11" s="13"/>
      <c r="L11" s="8"/>
    </row>
    <row r="12" spans="1:12" x14ac:dyDescent="0.4">
      <c r="A12" s="8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8"/>
    </row>
    <row r="13" spans="1:12" ht="57.75" customHeight="1" x14ac:dyDescent="0.4">
      <c r="A13" s="8"/>
      <c r="B13" s="38" t="s">
        <v>121</v>
      </c>
      <c r="C13" s="38"/>
      <c r="D13" s="38"/>
      <c r="E13" s="38"/>
      <c r="F13" s="38"/>
      <c r="G13" s="38"/>
      <c r="H13" s="38"/>
      <c r="I13" s="38"/>
      <c r="J13" s="38"/>
      <c r="K13" s="38"/>
      <c r="L13" s="8"/>
    </row>
    <row r="14" spans="1:12" ht="18" customHeight="1" x14ac:dyDescent="0.4">
      <c r="A14" s="8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8"/>
    </row>
    <row r="15" spans="1:12" ht="18" customHeight="1" x14ac:dyDescent="0.4">
      <c r="A15" s="8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8"/>
    </row>
    <row r="16" spans="1:12" ht="18" customHeight="1" x14ac:dyDescent="0.4">
      <c r="A16" s="8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8"/>
    </row>
    <row r="17" spans="1:12" ht="18" customHeight="1" x14ac:dyDescent="0.4">
      <c r="A17" s="8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8"/>
    </row>
    <row r="18" spans="1:12" x14ac:dyDescent="0.4">
      <c r="A18" s="8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8"/>
    </row>
    <row r="19" spans="1:12" x14ac:dyDescent="0.4">
      <c r="A19" s="8"/>
      <c r="B19" s="13"/>
      <c r="C19" s="13" t="s">
        <v>12</v>
      </c>
      <c r="D19" s="13"/>
      <c r="E19" s="13"/>
      <c r="F19" s="13"/>
      <c r="G19" s="13"/>
      <c r="H19" s="13"/>
      <c r="I19" s="13"/>
      <c r="J19" s="13"/>
      <c r="K19" s="13"/>
      <c r="L19" s="8"/>
    </row>
    <row r="20" spans="1:12" x14ac:dyDescent="0.4">
      <c r="A20" s="8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8"/>
    </row>
    <row r="21" spans="1:12" x14ac:dyDescent="0.4">
      <c r="A21" s="8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8"/>
    </row>
    <row r="22" spans="1:12" x14ac:dyDescent="0.4">
      <c r="A22" s="8"/>
      <c r="B22" s="13"/>
      <c r="C22" s="13" t="s">
        <v>36</v>
      </c>
      <c r="D22" s="13"/>
      <c r="E22" s="13"/>
      <c r="F22" s="13"/>
      <c r="G22" s="13"/>
      <c r="H22" s="13"/>
      <c r="I22" s="13"/>
      <c r="J22" s="13"/>
      <c r="K22" s="13"/>
      <c r="L22" s="8"/>
    </row>
    <row r="23" spans="1:12" x14ac:dyDescent="0.4">
      <c r="A23" s="8"/>
      <c r="B23" s="13"/>
      <c r="C23" s="13" t="s">
        <v>37</v>
      </c>
      <c r="D23" s="13"/>
      <c r="E23" s="13"/>
      <c r="F23" s="13"/>
      <c r="G23" s="8"/>
      <c r="H23" s="13"/>
      <c r="I23" s="13"/>
      <c r="J23" s="13"/>
      <c r="K23" s="13"/>
      <c r="L23" s="8"/>
    </row>
    <row r="24" spans="1:12" x14ac:dyDescent="0.4">
      <c r="A24" s="8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8"/>
    </row>
    <row r="25" spans="1:12" x14ac:dyDescent="0.4">
      <c r="A25" s="8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8"/>
    </row>
    <row r="26" spans="1:12" x14ac:dyDescent="0.4">
      <c r="A26" s="8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8"/>
    </row>
    <row r="27" spans="1:12" x14ac:dyDescent="0.4">
      <c r="A27" s="8"/>
      <c r="B27" s="13"/>
      <c r="C27" s="8"/>
      <c r="D27" s="32" t="s">
        <v>13</v>
      </c>
      <c r="E27" s="32"/>
      <c r="F27" s="13"/>
      <c r="G27" s="13"/>
      <c r="H27" s="13"/>
      <c r="I27" s="13"/>
      <c r="J27" s="13"/>
      <c r="K27" s="13"/>
      <c r="L27" s="8"/>
    </row>
    <row r="28" spans="1:12" ht="18.75" customHeight="1" x14ac:dyDescent="0.4">
      <c r="A28" s="8"/>
      <c r="B28" s="13"/>
      <c r="C28" s="8"/>
      <c r="D28" s="32" t="s">
        <v>14</v>
      </c>
      <c r="E28" s="32"/>
      <c r="F28" s="13"/>
      <c r="G28" s="13"/>
      <c r="H28" s="13"/>
      <c r="I28" s="13"/>
      <c r="J28" s="13"/>
      <c r="K28" s="13"/>
      <c r="L28" s="8"/>
    </row>
    <row r="29" spans="1:12" ht="18.75" customHeight="1" x14ac:dyDescent="0.4">
      <c r="A29" s="8"/>
      <c r="B29" s="13"/>
      <c r="C29" s="8"/>
      <c r="D29" s="32" t="s">
        <v>15</v>
      </c>
      <c r="E29" s="32"/>
      <c r="F29" s="13"/>
      <c r="G29" s="13"/>
      <c r="H29" s="13"/>
      <c r="I29" s="13"/>
      <c r="J29" s="13"/>
      <c r="K29" s="13"/>
      <c r="L29" s="8"/>
    </row>
    <row r="30" spans="1:12" x14ac:dyDescent="0.4">
      <c r="A30" s="8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8"/>
    </row>
    <row r="31" spans="1:12" ht="18.75" customHeight="1" x14ac:dyDescent="0.4">
      <c r="A31" s="8"/>
      <c r="B31" s="13"/>
      <c r="C31" s="8"/>
      <c r="D31" s="31" t="s">
        <v>16</v>
      </c>
      <c r="E31" s="31"/>
      <c r="F31" s="13"/>
      <c r="G31" s="13"/>
      <c r="H31" s="13"/>
      <c r="I31" s="13"/>
      <c r="J31" s="13"/>
      <c r="K31" s="13"/>
      <c r="L31" s="8"/>
    </row>
    <row r="32" spans="1:12" ht="18.75" customHeight="1" x14ac:dyDescent="0.4">
      <c r="A32" s="8"/>
      <c r="B32" s="13"/>
      <c r="C32" s="8"/>
      <c r="D32" s="14"/>
      <c r="E32" s="13"/>
      <c r="F32" s="13"/>
      <c r="G32" s="13"/>
      <c r="H32" s="13"/>
      <c r="I32" s="13"/>
      <c r="J32" s="13"/>
      <c r="K32" s="13"/>
      <c r="L32" s="8"/>
    </row>
    <row r="33" spans="1:12" x14ac:dyDescent="0.4">
      <c r="A33" s="8"/>
      <c r="B33" s="13"/>
      <c r="C33" s="8"/>
      <c r="D33" s="15" t="s">
        <v>17</v>
      </c>
      <c r="E33" s="16"/>
      <c r="F33" s="16"/>
      <c r="G33" s="16"/>
      <c r="H33" s="16"/>
      <c r="I33" s="16"/>
      <c r="J33" s="17"/>
      <c r="K33" s="13"/>
      <c r="L33" s="8"/>
    </row>
    <row r="34" spans="1:12" x14ac:dyDescent="0.4">
      <c r="A34" s="8"/>
      <c r="B34" s="13"/>
      <c r="C34" s="8"/>
      <c r="D34" s="18"/>
      <c r="E34" s="13"/>
      <c r="F34" s="13"/>
      <c r="G34" s="13"/>
      <c r="H34" s="13"/>
      <c r="I34" s="13"/>
      <c r="J34" s="19"/>
      <c r="K34" s="13"/>
      <c r="L34" s="8"/>
    </row>
    <row r="35" spans="1:12" x14ac:dyDescent="0.4">
      <c r="A35" s="8"/>
      <c r="B35" s="13"/>
      <c r="C35" s="13"/>
      <c r="D35" s="20" t="s">
        <v>18</v>
      </c>
      <c r="E35" s="8"/>
      <c r="F35" s="8"/>
      <c r="G35" s="8"/>
      <c r="H35" s="8"/>
      <c r="I35" s="8"/>
      <c r="J35" s="19"/>
      <c r="K35" s="13"/>
      <c r="L35" s="8"/>
    </row>
    <row r="36" spans="1:12" x14ac:dyDescent="0.4">
      <c r="A36" s="8"/>
      <c r="B36" s="13"/>
      <c r="C36" s="13"/>
      <c r="D36" s="20" t="s">
        <v>19</v>
      </c>
      <c r="E36" s="8"/>
      <c r="F36" s="8"/>
      <c r="G36" s="13"/>
      <c r="H36" s="13"/>
      <c r="I36" s="13"/>
      <c r="J36" s="19"/>
      <c r="K36" s="13"/>
      <c r="L36" s="8"/>
    </row>
    <row r="37" spans="1:12" x14ac:dyDescent="0.4">
      <c r="A37" s="8"/>
      <c r="B37" s="13"/>
      <c r="C37" s="13"/>
      <c r="D37" s="20" t="s">
        <v>20</v>
      </c>
      <c r="E37" s="8"/>
      <c r="F37" s="8"/>
      <c r="G37" s="13"/>
      <c r="H37" s="13"/>
      <c r="I37" s="13"/>
      <c r="J37" s="19"/>
      <c r="K37" s="13"/>
      <c r="L37" s="8"/>
    </row>
    <row r="38" spans="1:12" x14ac:dyDescent="0.4">
      <c r="A38" s="8"/>
      <c r="B38" s="13"/>
      <c r="C38" s="13"/>
      <c r="D38" s="18" t="s">
        <v>21</v>
      </c>
      <c r="E38" s="13"/>
      <c r="F38" s="13"/>
      <c r="G38" s="13"/>
      <c r="H38" s="13"/>
      <c r="I38" s="13"/>
      <c r="J38" s="19"/>
      <c r="K38" s="13"/>
      <c r="L38" s="8"/>
    </row>
    <row r="39" spans="1:12" x14ac:dyDescent="0.4">
      <c r="A39" s="8"/>
      <c r="B39" s="13"/>
      <c r="C39" s="13"/>
      <c r="D39" s="18" t="s">
        <v>22</v>
      </c>
      <c r="E39" s="13"/>
      <c r="F39" s="13"/>
      <c r="G39" s="13"/>
      <c r="H39" s="13"/>
      <c r="I39" s="13"/>
      <c r="J39" s="19"/>
      <c r="K39" s="13"/>
      <c r="L39" s="8"/>
    </row>
    <row r="40" spans="1:12" x14ac:dyDescent="0.4">
      <c r="A40" s="8"/>
      <c r="B40" s="13"/>
      <c r="C40" s="13"/>
      <c r="D40" s="21"/>
      <c r="E40" s="22"/>
      <c r="F40" s="22"/>
      <c r="G40" s="22"/>
      <c r="H40" s="22"/>
      <c r="I40" s="22"/>
      <c r="J40" s="23"/>
      <c r="K40" s="13"/>
      <c r="L40" s="8"/>
    </row>
  </sheetData>
  <mergeCells count="9">
    <mergeCell ref="D31:E31"/>
    <mergeCell ref="D28:E28"/>
    <mergeCell ref="D29:E29"/>
    <mergeCell ref="D27:E27"/>
    <mergeCell ref="A1:K1"/>
    <mergeCell ref="A2:L2"/>
    <mergeCell ref="F7:K7"/>
    <mergeCell ref="B9:B10"/>
    <mergeCell ref="B13:K13"/>
  </mergeCells>
  <phoneticPr fontId="4"/>
  <printOptions horizontalCentered="1"/>
  <pageMargins left="0.59055118110236227" right="0.59055118110236227" top="0.59055118110236227" bottom="0.59055118110236227" header="0.31496062992125984" footer="0.31496062992125984"/>
  <pageSetup paperSize="9" scale="89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E9FD4-085B-4400-9B5F-260DC7371935}">
  <sheetPr>
    <pageSetUpPr fitToPage="1"/>
  </sheetPr>
  <dimension ref="A1:G45"/>
  <sheetViews>
    <sheetView tabSelected="1" view="pageBreakPreview" zoomScaleNormal="100" zoomScaleSheetLayoutView="100" workbookViewId="0">
      <selection activeCell="D24" sqref="D24"/>
    </sheetView>
  </sheetViews>
  <sheetFormatPr defaultRowHeight="18.75" x14ac:dyDescent="0.4"/>
  <cols>
    <col min="1" max="1" width="3.875" customWidth="1"/>
    <col min="2" max="2" width="27.625" customWidth="1"/>
    <col min="3" max="3" width="64.625" customWidth="1"/>
    <col min="4" max="4" width="10.625" customWidth="1"/>
    <col min="5" max="5" width="9" style="5"/>
    <col min="6" max="6" width="9" style="2"/>
    <col min="7" max="7" width="19.75" customWidth="1"/>
  </cols>
  <sheetData>
    <row r="1" spans="1:7" x14ac:dyDescent="0.4">
      <c r="A1" t="s">
        <v>39</v>
      </c>
    </row>
    <row r="3" spans="1:7" x14ac:dyDescent="0.4">
      <c r="A3" s="3" t="s">
        <v>23</v>
      </c>
      <c r="B3" s="3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</row>
    <row r="4" spans="1:7" x14ac:dyDescent="0.4">
      <c r="A4" s="26">
        <v>1</v>
      </c>
      <c r="B4" s="27" t="s">
        <v>40</v>
      </c>
      <c r="C4" s="24" t="s">
        <v>70</v>
      </c>
      <c r="D4" s="39"/>
      <c r="E4" s="29">
        <v>10</v>
      </c>
      <c r="F4" s="30" t="s">
        <v>35</v>
      </c>
      <c r="G4" s="39">
        <f>D4*E4</f>
        <v>0</v>
      </c>
    </row>
    <row r="5" spans="1:7" x14ac:dyDescent="0.4">
      <c r="A5" s="27">
        <v>2</v>
      </c>
      <c r="B5" s="27" t="s">
        <v>41</v>
      </c>
      <c r="C5" s="25" t="s">
        <v>71</v>
      </c>
      <c r="D5" s="39"/>
      <c r="E5" s="29">
        <v>1</v>
      </c>
      <c r="F5" s="30" t="s">
        <v>106</v>
      </c>
      <c r="G5" s="39">
        <f t="shared" ref="G5:G41" si="0">D5*E5</f>
        <v>0</v>
      </c>
    </row>
    <row r="6" spans="1:7" x14ac:dyDescent="0.4">
      <c r="A6" s="27">
        <v>3</v>
      </c>
      <c r="B6" s="27" t="s">
        <v>42</v>
      </c>
      <c r="C6" s="25" t="s">
        <v>72</v>
      </c>
      <c r="D6" s="39"/>
      <c r="E6" s="29">
        <v>9</v>
      </c>
      <c r="F6" s="30" t="s">
        <v>107</v>
      </c>
      <c r="G6" s="39">
        <f t="shared" si="0"/>
        <v>0</v>
      </c>
    </row>
    <row r="7" spans="1:7" x14ac:dyDescent="0.4">
      <c r="A7" s="27">
        <v>4</v>
      </c>
      <c r="B7" s="27" t="s">
        <v>42</v>
      </c>
      <c r="C7" s="25" t="s">
        <v>73</v>
      </c>
      <c r="D7" s="39"/>
      <c r="E7" s="29">
        <v>13</v>
      </c>
      <c r="F7" s="30" t="s">
        <v>107</v>
      </c>
      <c r="G7" s="39">
        <f t="shared" si="0"/>
        <v>0</v>
      </c>
    </row>
    <row r="8" spans="1:7" x14ac:dyDescent="0.4">
      <c r="A8" s="27">
        <v>5</v>
      </c>
      <c r="B8" s="27" t="s">
        <v>43</v>
      </c>
      <c r="C8" s="25" t="s">
        <v>74</v>
      </c>
      <c r="D8" s="39"/>
      <c r="E8" s="29">
        <v>10</v>
      </c>
      <c r="F8" s="30" t="s">
        <v>108</v>
      </c>
      <c r="G8" s="39">
        <f t="shared" si="0"/>
        <v>0</v>
      </c>
    </row>
    <row r="9" spans="1:7" x14ac:dyDescent="0.4">
      <c r="A9" s="27">
        <v>6</v>
      </c>
      <c r="B9" s="27" t="s">
        <v>43</v>
      </c>
      <c r="C9" s="25" t="s">
        <v>75</v>
      </c>
      <c r="D9" s="39"/>
      <c r="E9" s="29">
        <v>8</v>
      </c>
      <c r="F9" s="30" t="s">
        <v>108</v>
      </c>
      <c r="G9" s="39">
        <f t="shared" si="0"/>
        <v>0</v>
      </c>
    </row>
    <row r="10" spans="1:7" x14ac:dyDescent="0.4">
      <c r="A10" s="27">
        <v>7</v>
      </c>
      <c r="B10" s="27" t="s">
        <v>43</v>
      </c>
      <c r="C10" s="25" t="s">
        <v>76</v>
      </c>
      <c r="D10" s="39"/>
      <c r="E10" s="29">
        <v>6</v>
      </c>
      <c r="F10" s="30" t="s">
        <v>108</v>
      </c>
      <c r="G10" s="39">
        <f t="shared" si="0"/>
        <v>0</v>
      </c>
    </row>
    <row r="11" spans="1:7" ht="33" x14ac:dyDescent="0.4">
      <c r="A11" s="27">
        <v>8</v>
      </c>
      <c r="B11" s="27" t="s">
        <v>44</v>
      </c>
      <c r="C11" s="25" t="s">
        <v>77</v>
      </c>
      <c r="D11" s="39"/>
      <c r="E11" s="29">
        <v>1</v>
      </c>
      <c r="F11" s="30" t="s">
        <v>35</v>
      </c>
      <c r="G11" s="39">
        <f t="shared" si="0"/>
        <v>0</v>
      </c>
    </row>
    <row r="12" spans="1:7" x14ac:dyDescent="0.4">
      <c r="A12" s="27">
        <v>9</v>
      </c>
      <c r="B12" s="27" t="s">
        <v>45</v>
      </c>
      <c r="C12" s="25" t="s">
        <v>78</v>
      </c>
      <c r="D12" s="39"/>
      <c r="E12" s="29">
        <v>1</v>
      </c>
      <c r="F12" s="30" t="s">
        <v>35</v>
      </c>
      <c r="G12" s="39">
        <f t="shared" si="0"/>
        <v>0</v>
      </c>
    </row>
    <row r="13" spans="1:7" ht="33" x14ac:dyDescent="0.4">
      <c r="A13" s="27">
        <v>10</v>
      </c>
      <c r="B13" s="27" t="s">
        <v>46</v>
      </c>
      <c r="C13" s="25" t="s">
        <v>103</v>
      </c>
      <c r="D13" s="39"/>
      <c r="E13" s="29">
        <v>1</v>
      </c>
      <c r="F13" s="30" t="s">
        <v>109</v>
      </c>
      <c r="G13" s="39">
        <f t="shared" si="0"/>
        <v>0</v>
      </c>
    </row>
    <row r="14" spans="1:7" ht="33" x14ac:dyDescent="0.4">
      <c r="A14" s="27">
        <v>11</v>
      </c>
      <c r="B14" s="27" t="s">
        <v>47</v>
      </c>
      <c r="C14" s="25" t="s">
        <v>119</v>
      </c>
      <c r="D14" s="39"/>
      <c r="E14" s="29">
        <v>1</v>
      </c>
      <c r="F14" s="30" t="s">
        <v>35</v>
      </c>
      <c r="G14" s="39">
        <f t="shared" si="0"/>
        <v>0</v>
      </c>
    </row>
    <row r="15" spans="1:7" ht="33" x14ac:dyDescent="0.4">
      <c r="A15" s="27">
        <v>12</v>
      </c>
      <c r="B15" s="27" t="s">
        <v>48</v>
      </c>
      <c r="C15" s="25" t="s">
        <v>79</v>
      </c>
      <c r="D15" s="39"/>
      <c r="E15" s="29">
        <v>1</v>
      </c>
      <c r="F15" s="30" t="s">
        <v>110</v>
      </c>
      <c r="G15" s="39">
        <f t="shared" si="0"/>
        <v>0</v>
      </c>
    </row>
    <row r="16" spans="1:7" ht="49.5" x14ac:dyDescent="0.4">
      <c r="A16" s="27">
        <v>13</v>
      </c>
      <c r="B16" s="27" t="s">
        <v>49</v>
      </c>
      <c r="C16" s="25" t="s">
        <v>120</v>
      </c>
      <c r="D16" s="39"/>
      <c r="E16" s="29">
        <v>1</v>
      </c>
      <c r="F16" s="30" t="s">
        <v>34</v>
      </c>
      <c r="G16" s="39">
        <f t="shared" si="0"/>
        <v>0</v>
      </c>
    </row>
    <row r="17" spans="1:7" ht="33" x14ac:dyDescent="0.4">
      <c r="A17" s="27">
        <v>14</v>
      </c>
      <c r="B17" s="27" t="s">
        <v>50</v>
      </c>
      <c r="C17" s="25" t="s">
        <v>104</v>
      </c>
      <c r="D17" s="39"/>
      <c r="E17" s="29">
        <v>1</v>
      </c>
      <c r="F17" s="30" t="s">
        <v>107</v>
      </c>
      <c r="G17" s="39">
        <f t="shared" si="0"/>
        <v>0</v>
      </c>
    </row>
    <row r="18" spans="1:7" x14ac:dyDescent="0.4">
      <c r="A18" s="27">
        <v>15</v>
      </c>
      <c r="B18" s="27" t="s">
        <v>51</v>
      </c>
      <c r="C18" s="25" t="s">
        <v>80</v>
      </c>
      <c r="D18" s="39"/>
      <c r="E18" s="29">
        <v>1</v>
      </c>
      <c r="F18" s="30" t="s">
        <v>110</v>
      </c>
      <c r="G18" s="39">
        <f t="shared" si="0"/>
        <v>0</v>
      </c>
    </row>
    <row r="19" spans="1:7" ht="33" x14ac:dyDescent="0.4">
      <c r="A19" s="27">
        <v>16</v>
      </c>
      <c r="B19" s="27" t="s">
        <v>52</v>
      </c>
      <c r="C19" s="25" t="s">
        <v>81</v>
      </c>
      <c r="D19" s="39"/>
      <c r="E19" s="29">
        <v>3</v>
      </c>
      <c r="F19" s="30" t="s">
        <v>111</v>
      </c>
      <c r="G19" s="39">
        <f t="shared" si="0"/>
        <v>0</v>
      </c>
    </row>
    <row r="20" spans="1:7" ht="66" x14ac:dyDescent="0.4">
      <c r="A20" s="27">
        <v>17</v>
      </c>
      <c r="B20" s="27" t="s">
        <v>53</v>
      </c>
      <c r="C20" s="25" t="s">
        <v>82</v>
      </c>
      <c r="D20" s="39"/>
      <c r="E20" s="29">
        <v>1</v>
      </c>
      <c r="F20" s="30" t="s">
        <v>112</v>
      </c>
      <c r="G20" s="39">
        <f t="shared" si="0"/>
        <v>0</v>
      </c>
    </row>
    <row r="21" spans="1:7" ht="33" x14ac:dyDescent="0.4">
      <c r="A21" s="27">
        <v>18</v>
      </c>
      <c r="B21" s="27" t="s">
        <v>54</v>
      </c>
      <c r="C21" s="25" t="s">
        <v>83</v>
      </c>
      <c r="D21" s="39"/>
      <c r="E21" s="29">
        <v>1</v>
      </c>
      <c r="F21" s="30" t="s">
        <v>111</v>
      </c>
      <c r="G21" s="39">
        <f t="shared" si="0"/>
        <v>0</v>
      </c>
    </row>
    <row r="22" spans="1:7" x14ac:dyDescent="0.4">
      <c r="A22" s="27">
        <v>19</v>
      </c>
      <c r="B22" s="28" t="s">
        <v>55</v>
      </c>
      <c r="C22" s="25" t="s">
        <v>84</v>
      </c>
      <c r="D22" s="39"/>
      <c r="E22" s="29">
        <v>5</v>
      </c>
      <c r="F22" s="30" t="s">
        <v>113</v>
      </c>
      <c r="G22" s="39">
        <f t="shared" si="0"/>
        <v>0</v>
      </c>
    </row>
    <row r="23" spans="1:7" ht="49.5" x14ac:dyDescent="0.4">
      <c r="A23" s="27">
        <v>20</v>
      </c>
      <c r="B23" s="28" t="s">
        <v>56</v>
      </c>
      <c r="C23" s="25" t="s">
        <v>85</v>
      </c>
      <c r="D23" s="39"/>
      <c r="E23" s="29">
        <v>30</v>
      </c>
      <c r="F23" s="30" t="s">
        <v>113</v>
      </c>
      <c r="G23" s="39">
        <f t="shared" si="0"/>
        <v>0</v>
      </c>
    </row>
    <row r="24" spans="1:7" x14ac:dyDescent="0.4">
      <c r="A24" s="27">
        <v>21</v>
      </c>
      <c r="B24" s="28" t="s">
        <v>57</v>
      </c>
      <c r="C24" s="25" t="s">
        <v>86</v>
      </c>
      <c r="D24" s="39"/>
      <c r="E24" s="29">
        <v>15</v>
      </c>
      <c r="F24" s="30" t="s">
        <v>113</v>
      </c>
      <c r="G24" s="39">
        <f t="shared" si="0"/>
        <v>0</v>
      </c>
    </row>
    <row r="25" spans="1:7" x14ac:dyDescent="0.4">
      <c r="A25" s="27">
        <v>22</v>
      </c>
      <c r="B25" s="28" t="s">
        <v>58</v>
      </c>
      <c r="C25" s="24" t="s">
        <v>87</v>
      </c>
      <c r="D25" s="39"/>
      <c r="E25" s="29">
        <v>4</v>
      </c>
      <c r="F25" s="30" t="s">
        <v>114</v>
      </c>
      <c r="G25" s="39">
        <f t="shared" si="0"/>
        <v>0</v>
      </c>
    </row>
    <row r="26" spans="1:7" x14ac:dyDescent="0.4">
      <c r="A26" s="27">
        <v>23</v>
      </c>
      <c r="B26" s="28" t="s">
        <v>58</v>
      </c>
      <c r="C26" s="25" t="s">
        <v>88</v>
      </c>
      <c r="D26" s="39"/>
      <c r="E26" s="29">
        <v>10</v>
      </c>
      <c r="F26" s="30" t="s">
        <v>114</v>
      </c>
      <c r="G26" s="39">
        <f t="shared" si="0"/>
        <v>0</v>
      </c>
    </row>
    <row r="27" spans="1:7" x14ac:dyDescent="0.4">
      <c r="A27" s="27">
        <v>24</v>
      </c>
      <c r="B27" s="28" t="s">
        <v>59</v>
      </c>
      <c r="C27" s="25" t="s">
        <v>89</v>
      </c>
      <c r="D27" s="39"/>
      <c r="E27" s="29">
        <v>4</v>
      </c>
      <c r="F27" s="30" t="s">
        <v>114</v>
      </c>
      <c r="G27" s="39">
        <f t="shared" si="0"/>
        <v>0</v>
      </c>
    </row>
    <row r="28" spans="1:7" x14ac:dyDescent="0.4">
      <c r="A28" s="27">
        <v>25</v>
      </c>
      <c r="B28" s="28" t="s">
        <v>59</v>
      </c>
      <c r="C28" s="25" t="s">
        <v>90</v>
      </c>
      <c r="D28" s="39"/>
      <c r="E28" s="29">
        <v>6</v>
      </c>
      <c r="F28" s="30" t="s">
        <v>114</v>
      </c>
      <c r="G28" s="39">
        <f t="shared" si="0"/>
        <v>0</v>
      </c>
    </row>
    <row r="29" spans="1:7" x14ac:dyDescent="0.4">
      <c r="A29" s="27">
        <v>26</v>
      </c>
      <c r="B29" s="28" t="s">
        <v>60</v>
      </c>
      <c r="C29" s="25" t="s">
        <v>91</v>
      </c>
      <c r="D29" s="39"/>
      <c r="E29" s="29">
        <v>1</v>
      </c>
      <c r="F29" s="30" t="s">
        <v>109</v>
      </c>
      <c r="G29" s="39">
        <f t="shared" si="0"/>
        <v>0</v>
      </c>
    </row>
    <row r="30" spans="1:7" x14ac:dyDescent="0.4">
      <c r="A30" s="27">
        <v>27</v>
      </c>
      <c r="B30" s="28" t="s">
        <v>61</v>
      </c>
      <c r="C30" s="25" t="s">
        <v>92</v>
      </c>
      <c r="D30" s="39"/>
      <c r="E30" s="29">
        <v>1</v>
      </c>
      <c r="F30" s="30" t="s">
        <v>109</v>
      </c>
      <c r="G30" s="39">
        <f t="shared" si="0"/>
        <v>0</v>
      </c>
    </row>
    <row r="31" spans="1:7" ht="33" x14ac:dyDescent="0.4">
      <c r="A31" s="27">
        <v>28</v>
      </c>
      <c r="B31" s="28" t="s">
        <v>62</v>
      </c>
      <c r="C31" s="25" t="s">
        <v>105</v>
      </c>
      <c r="D31" s="39"/>
      <c r="E31" s="29">
        <v>5</v>
      </c>
      <c r="F31" s="30" t="s">
        <v>115</v>
      </c>
      <c r="G31" s="39">
        <f t="shared" si="0"/>
        <v>0</v>
      </c>
    </row>
    <row r="32" spans="1:7" x14ac:dyDescent="0.4">
      <c r="A32" s="27">
        <v>29</v>
      </c>
      <c r="B32" s="28" t="s">
        <v>63</v>
      </c>
      <c r="C32" s="25" t="s">
        <v>93</v>
      </c>
      <c r="D32" s="39"/>
      <c r="E32" s="29">
        <v>1</v>
      </c>
      <c r="F32" s="30" t="s">
        <v>108</v>
      </c>
      <c r="G32" s="39">
        <f t="shared" si="0"/>
        <v>0</v>
      </c>
    </row>
    <row r="33" spans="1:7" ht="33" x14ac:dyDescent="0.4">
      <c r="A33" s="27">
        <v>30</v>
      </c>
      <c r="B33" s="28" t="s">
        <v>64</v>
      </c>
      <c r="C33" s="25" t="s">
        <v>94</v>
      </c>
      <c r="D33" s="39"/>
      <c r="E33" s="29">
        <v>20</v>
      </c>
      <c r="F33" s="30" t="s">
        <v>109</v>
      </c>
      <c r="G33" s="39">
        <f t="shared" si="0"/>
        <v>0</v>
      </c>
    </row>
    <row r="34" spans="1:7" x14ac:dyDescent="0.4">
      <c r="A34" s="27">
        <v>31</v>
      </c>
      <c r="B34" s="28" t="s">
        <v>65</v>
      </c>
      <c r="C34" s="25" t="s">
        <v>95</v>
      </c>
      <c r="D34" s="39"/>
      <c r="E34" s="29">
        <v>1</v>
      </c>
      <c r="F34" s="30" t="s">
        <v>109</v>
      </c>
      <c r="G34" s="39">
        <f t="shared" si="0"/>
        <v>0</v>
      </c>
    </row>
    <row r="35" spans="1:7" x14ac:dyDescent="0.4">
      <c r="A35" s="27">
        <v>32</v>
      </c>
      <c r="B35" s="28" t="s">
        <v>66</v>
      </c>
      <c r="C35" s="25" t="s">
        <v>96</v>
      </c>
      <c r="D35" s="39"/>
      <c r="E35" s="29">
        <v>1</v>
      </c>
      <c r="F35" s="30" t="s">
        <v>116</v>
      </c>
      <c r="G35" s="39">
        <f t="shared" si="0"/>
        <v>0</v>
      </c>
    </row>
    <row r="36" spans="1:7" x14ac:dyDescent="0.4">
      <c r="A36" s="27">
        <v>33</v>
      </c>
      <c r="B36" s="28" t="s">
        <v>66</v>
      </c>
      <c r="C36" s="25" t="s">
        <v>97</v>
      </c>
      <c r="D36" s="39"/>
      <c r="E36" s="29">
        <v>1</v>
      </c>
      <c r="F36" s="30" t="s">
        <v>116</v>
      </c>
      <c r="G36" s="39">
        <f t="shared" si="0"/>
        <v>0</v>
      </c>
    </row>
    <row r="37" spans="1:7" x14ac:dyDescent="0.4">
      <c r="A37" s="27">
        <v>34</v>
      </c>
      <c r="B37" s="28" t="s">
        <v>58</v>
      </c>
      <c r="C37" s="25" t="s">
        <v>98</v>
      </c>
      <c r="D37" s="39"/>
      <c r="E37" s="29">
        <v>1</v>
      </c>
      <c r="F37" s="30" t="s">
        <v>117</v>
      </c>
      <c r="G37" s="39">
        <f t="shared" si="0"/>
        <v>0</v>
      </c>
    </row>
    <row r="38" spans="1:7" x14ac:dyDescent="0.4">
      <c r="A38" s="27">
        <v>35</v>
      </c>
      <c r="B38" s="28" t="s">
        <v>67</v>
      </c>
      <c r="C38" s="25" t="s">
        <v>99</v>
      </c>
      <c r="D38" s="39"/>
      <c r="E38" s="29">
        <v>5</v>
      </c>
      <c r="F38" s="30" t="s">
        <v>118</v>
      </c>
      <c r="G38" s="39">
        <f t="shared" si="0"/>
        <v>0</v>
      </c>
    </row>
    <row r="39" spans="1:7" x14ac:dyDescent="0.4">
      <c r="A39" s="27">
        <v>36</v>
      </c>
      <c r="B39" s="28" t="s">
        <v>67</v>
      </c>
      <c r="C39" s="25" t="s">
        <v>100</v>
      </c>
      <c r="D39" s="39"/>
      <c r="E39" s="29">
        <v>5</v>
      </c>
      <c r="F39" s="30" t="s">
        <v>118</v>
      </c>
      <c r="G39" s="39">
        <f t="shared" si="0"/>
        <v>0</v>
      </c>
    </row>
    <row r="40" spans="1:7" x14ac:dyDescent="0.4">
      <c r="A40" s="27">
        <v>37</v>
      </c>
      <c r="B40" s="28" t="s">
        <v>68</v>
      </c>
      <c r="C40" s="25" t="s">
        <v>101</v>
      </c>
      <c r="D40" s="39"/>
      <c r="E40" s="29">
        <v>5</v>
      </c>
      <c r="F40" s="30" t="s">
        <v>109</v>
      </c>
      <c r="G40" s="39">
        <f t="shared" si="0"/>
        <v>0</v>
      </c>
    </row>
    <row r="41" spans="1:7" x14ac:dyDescent="0.4">
      <c r="A41" s="27">
        <v>38</v>
      </c>
      <c r="B41" s="28" t="s">
        <v>69</v>
      </c>
      <c r="C41" s="25" t="s">
        <v>102</v>
      </c>
      <c r="D41" s="39"/>
      <c r="E41" s="29">
        <v>1</v>
      </c>
      <c r="F41" s="30" t="s">
        <v>109</v>
      </c>
      <c r="G41" s="39">
        <f t="shared" si="0"/>
        <v>0</v>
      </c>
    </row>
    <row r="42" spans="1:7" ht="4.5" customHeight="1" x14ac:dyDescent="0.4">
      <c r="A42" s="3"/>
      <c r="B42" s="3"/>
      <c r="C42" s="3"/>
      <c r="D42" s="3"/>
      <c r="E42" s="6"/>
      <c r="F42" s="4"/>
      <c r="G42" s="3"/>
    </row>
    <row r="43" spans="1:7" x14ac:dyDescent="0.4">
      <c r="A43" s="3"/>
      <c r="B43" s="3"/>
      <c r="C43" s="3"/>
      <c r="D43" s="3" t="s">
        <v>30</v>
      </c>
      <c r="E43" s="7">
        <f>SUM(E4:E42)</f>
        <v>192</v>
      </c>
      <c r="F43" s="4"/>
      <c r="G43" s="3"/>
    </row>
    <row r="44" spans="1:7" x14ac:dyDescent="0.4">
      <c r="A44" s="3"/>
      <c r="B44" s="3"/>
      <c r="C44" s="3"/>
      <c r="D44" s="3" t="s">
        <v>31</v>
      </c>
      <c r="E44" s="6"/>
      <c r="F44" s="4"/>
      <c r="G44" s="3"/>
    </row>
    <row r="45" spans="1:7" x14ac:dyDescent="0.4">
      <c r="A45" s="3"/>
      <c r="B45" s="3"/>
      <c r="C45" s="3"/>
      <c r="D45" s="3" t="s">
        <v>32</v>
      </c>
      <c r="E45" s="6"/>
      <c r="F45" s="4"/>
      <c r="G45" s="3"/>
    </row>
  </sheetData>
  <phoneticPr fontId="4"/>
  <conditionalFormatting sqref="E4:E41">
    <cfRule type="expression" dxfId="1" priority="1">
      <formula>SUM(#REF!)&lt;&gt;E4</formula>
    </cfRule>
    <cfRule type="expression" dxfId="0" priority="2">
      <formula>SUM(#REF!)=0</formula>
    </cfRule>
  </conditionalFormatting>
  <pageMargins left="0.7" right="0.7" top="0.75" bottom="0.75" header="0.3" footer="0.3"/>
  <pageSetup paperSize="9"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見積書</vt:lpstr>
      <vt:lpstr>金額内訳</vt:lpstr>
      <vt:lpstr>金額内訳!Print_Area</vt:lpstr>
      <vt:lpstr>見積書!Print_Area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2026-01-05T04:45:17Z</dcterms:created>
  <dcterms:modified xsi:type="dcterms:W3CDTF">2026-01-05T07:22:41Z</dcterms:modified>
  <cp:category/>
  <cp:contentStatus/>
</cp:coreProperties>
</file>