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'様式4'!$A$1:$P$148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<sst xmlns="http://schemas.openxmlformats.org/spreadsheetml/2006/main" count="1658" uniqueCount="435">
  <si>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</si>
  <si>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</si>
  <si>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</si>
  <si>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</si>
  <si>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</si>
  <si>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</si>
  <si>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</si>
  <si>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</si>
  <si>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</si>
  <si>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</si>
  <si>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</si>
  <si>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</si>
  <si>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</si>
  <si>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</si>
  <si>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</si>
  <si>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</si>
  <si>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</si>
  <si>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</si>
  <si>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株式会社吉澤組</t>
  </si>
  <si>
    <t>分任支出負担行為担当官
飛騨森林管理署長
清水信之</t>
  </si>
  <si>
    <t>岐阜県高山市西之一色町3-747-3</t>
  </si>
  <si>
    <t>長野県木曽郡上松町正島町1-4</t>
  </si>
  <si>
    <t>みどり産業株式会社木曽営業所</t>
  </si>
  <si>
    <t>長野県木曽郡上松町188-18</t>
  </si>
  <si>
    <t>分任支出負担行為担当官
木曽森林管理署南木曽支署長
丸山　和久</t>
  </si>
  <si>
    <t>長野県木曽郡南木曽町読書3650-2</t>
  </si>
  <si>
    <t>長野県木曽郡木祖村大字小木曽172-2</t>
  </si>
  <si>
    <t>分任支出負担行為担当官
中信森林管理署長
吉野示右</t>
  </si>
  <si>
    <t>長野県松本市島立1256-1</t>
  </si>
  <si>
    <t>－</t>
  </si>
  <si>
    <t>分任支出負担行為担当官
富山森林管理署長
森川誠道</t>
  </si>
  <si>
    <t>富山県富山市黒崎字塚田割591-2</t>
  </si>
  <si>
    <t>川瀬建設株式会社</t>
  </si>
  <si>
    <t>長野県松本市奈川2327</t>
  </si>
  <si>
    <t>分任支出負担行為担当官
東信森林管理署長
日高瑞記</t>
  </si>
  <si>
    <t>分任支出負担行為担当官
東濃森林管理署長
枝澤修</t>
  </si>
  <si>
    <t>岐阜県中津川市付知町8577-4</t>
  </si>
  <si>
    <t>株式会社矢野土木</t>
  </si>
  <si>
    <t>株式会社阿佐木建設</t>
  </si>
  <si>
    <t>岐阜県中津川市阿木4400-4</t>
  </si>
  <si>
    <t>付知土建株式会社</t>
  </si>
  <si>
    <t>岐阜県中津川市付知町5068-3</t>
  </si>
  <si>
    <t>分任支出負担行為担当官
北信森林管理署長
嵯峨端夫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</si>
  <si>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</si>
  <si>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</si>
  <si>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</si>
  <si>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</si>
  <si>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燃料類の単価契約
ガソリンほか</t>
  </si>
  <si>
    <t>支出負担行為担当官
中部森林管理局長
鈴木信哉</t>
  </si>
  <si>
    <t>長野県長野市大字栗田７１５－５</t>
  </si>
  <si>
    <t>北信米油株式会社</t>
  </si>
  <si>
    <t>長野県長野市柳原２５５１</t>
  </si>
  <si>
    <t>一般競争契約</t>
  </si>
  <si>
    <t>－</t>
  </si>
  <si>
    <t>平成25・26・27年度全省庁統一資格「役務の提供等（車両整備）」において、A、B、C、Dの等級に格付けされた「関東・甲信越」地域の競争参加資格を有する者</t>
  </si>
  <si>
    <t>単価契約</t>
  </si>
  <si>
    <t>平成２５年度中部森林管理局庁舎清掃等業務
一式</t>
  </si>
  <si>
    <t>株式会社岩野商会</t>
  </si>
  <si>
    <t>長野県長野市北長池２０５１</t>
  </si>
  <si>
    <t>平成２５年度中部森林管理局庁舎警備等業務
一式</t>
  </si>
  <si>
    <t>東亜システム警備保障株式会社</t>
  </si>
  <si>
    <t>長野県長野市大字栗田１８３－１</t>
  </si>
  <si>
    <t>庁舎清掃及び雑役業務
一式</t>
  </si>
  <si>
    <t>株式会社日本ビルサービス</t>
  </si>
  <si>
    <t>富山県砺波市三郎丸313</t>
  </si>
  <si>
    <t>平成25年度庁舎清掃及び雑役務作業
一式</t>
  </si>
  <si>
    <t>太平ビルサービス株式会社岐阜支店</t>
  </si>
  <si>
    <t>岐阜県岐阜市金町4-30</t>
  </si>
  <si>
    <t>平成25年度デジタル複写機の保守契約
一式</t>
  </si>
  <si>
    <t>フジゼロックス岐阜株式会社</t>
  </si>
  <si>
    <t>岐阜県岐阜市橋本町2-20</t>
  </si>
  <si>
    <t>平成25年度揮発油等の単価契約
ガソリンほか</t>
  </si>
  <si>
    <t>有限会社清水屋石油店</t>
  </si>
  <si>
    <t>岐阜県中津川市付知町8577-4</t>
  </si>
  <si>
    <t>証拠書類編纂作業請負契約
一式</t>
  </si>
  <si>
    <t>株式会社長野林友</t>
  </si>
  <si>
    <t>長野県長野市大字稲葉2413－3</t>
  </si>
  <si>
    <t>庁舎清掃作業等（愛知森林管理事務所）
一式</t>
  </si>
  <si>
    <t>分任支出負担行為担当官代理
中部森林管理局愛知森林管理事務所調整官
加地英孝</t>
  </si>
  <si>
    <t>愛知県新城市庭野字東萩野49-2</t>
  </si>
  <si>
    <t>株式会社公安警備</t>
  </si>
  <si>
    <t>岐阜県関市側島288-1</t>
  </si>
  <si>
    <t>一般競争契約</t>
  </si>
  <si>
    <t>燃料購入（愛知森林管理事務所ほか）
揮発油19,000L、灯油1,000L</t>
  </si>
  <si>
    <t>出光リテール販売株式会社　中部カンパニー</t>
  </si>
  <si>
    <t>愛知県名古屋市中川区高杉町83</t>
  </si>
  <si>
    <t>単価契約</t>
  </si>
  <si>
    <t>管理業務（森林交流館）
一式</t>
  </si>
  <si>
    <t>財団法人日本森林林業振興会　名古屋支部</t>
  </si>
  <si>
    <t>愛知県名古屋市熱田区白鳥一丁目8-2</t>
  </si>
  <si>
    <t>林業技士、森林インストラクター、技術士(森林部門・環境部門)、学芸員いづれかの有資格者1名以上を有すること</t>
  </si>
  <si>
    <t>電子複写機保守契約
場所：伊那谷総合治山事業所・中川治山事業所</t>
  </si>
  <si>
    <t>長野県飯田市座光寺5152-1</t>
  </si>
  <si>
    <t>富士ゼロックス長野株式会社</t>
  </si>
  <si>
    <t>長野県長野市七瀬中町161－1</t>
  </si>
  <si>
    <t>庁舎管理及び清掃作業
場所：伊那谷総合治山事業所
12ヶ月</t>
  </si>
  <si>
    <t>株式会社南信美装伊那</t>
  </si>
  <si>
    <t>長野県伊那市東春近549－3</t>
  </si>
  <si>
    <t>庁舎清掃請負
12ヶ月</t>
  </si>
  <si>
    <t>太平ビルサービス株式会社岐阜支店</t>
  </si>
  <si>
    <t>岐阜県岐阜市金町4-30</t>
  </si>
  <si>
    <t>揮発油6,900L
軽　 油  100L
白灯油3,000L</t>
  </si>
  <si>
    <t>株式会社山善商店</t>
  </si>
  <si>
    <t>岐阜県高山市花里町6-15</t>
  </si>
  <si>
    <t>庁舎清掃作業等業務
一式</t>
  </si>
  <si>
    <t>長野県木曽郡上松町正島町1-4</t>
  </si>
  <si>
    <t>伊那美装株式会社</t>
  </si>
  <si>
    <t>長野県伊那市狐島3836-1</t>
  </si>
  <si>
    <t>素材等検知業務請負　木曽1
本数検知1,070㎥
最終検知25,140㎥　ほか</t>
  </si>
  <si>
    <t>長野県木曽郡上松町上松188-18</t>
  </si>
  <si>
    <t>同種業務の実績</t>
  </si>
  <si>
    <t>木材集積場警備委託業務
新上松土場12ヶ月
焼笹土場12ヶ月
氷ヶ瀬土場12ヶ月</t>
  </si>
  <si>
    <t>セコム上信越株式会社</t>
  </si>
  <si>
    <t>新潟県新潟市中央区新光町1-10</t>
  </si>
  <si>
    <t>石油類購入（上松地区単価契約）
ガソリン17000ℓ
軽油200ℓ
灯油7000ℓ</t>
  </si>
  <si>
    <t>株式会社進藤邦夫商店</t>
  </si>
  <si>
    <t>長野県木曽郡上松町駅前通り1-29</t>
  </si>
  <si>
    <t>長野県木曽郡上松町に給油所を所有していること。</t>
  </si>
  <si>
    <t>清掃委託（北信森林管理署庁舎）
一式</t>
  </si>
  <si>
    <t>長野県飯山市大字飯山1090-1</t>
  </si>
  <si>
    <t>長野県長野市北長野2051</t>
  </si>
  <si>
    <t>複写機保守
（ｺﾆｶﾐﾉﾙﾀbizhub751）
一式</t>
  </si>
  <si>
    <t>内山商事株式会社</t>
  </si>
  <si>
    <t>長野県長野市アークス13-7</t>
  </si>
  <si>
    <t>保守要請後３時間以内に着手可能な者</t>
  </si>
  <si>
    <t>複写機賃貸借契約及び保守契約
一式</t>
  </si>
  <si>
    <t>カシヨ商事株式会社</t>
  </si>
  <si>
    <t>長野県長野市県町471</t>
  </si>
  <si>
    <t>物品購入（燃料単価契約）
ﾚｷﾞｭﾗｰｶﾞｿﾘﾝ　7500リットル
軽油　100リットル
灯油　1200リットル</t>
  </si>
  <si>
    <t>松澤商事株式会社</t>
  </si>
  <si>
    <t>長野県飯山市南町12-2</t>
  </si>
  <si>
    <t>岐阜森林管理署庁舎清掃等及び雑役務業務
一式</t>
  </si>
  <si>
    <t>岐阜県下呂市小坂町大島1643-2</t>
  </si>
  <si>
    <t>株式会社公安警備</t>
  </si>
  <si>
    <t>岐阜県関市側島288番地1</t>
  </si>
  <si>
    <t xml:space="preserve">揮発油等単価契約小坂地区(予定数量ｶﾞｿﾘﾝ15000ℓ・軽油500ℓ･白灯油2000ℓ・混合油100ℓ）
</t>
  </si>
  <si>
    <t>有限会社小坂ﾀｲﾔ商会</t>
  </si>
  <si>
    <t>岐阜県下呂市小坂町小坂町92番地</t>
  </si>
  <si>
    <t>燃料類購入（南信１）
　ガソリン１３，７００ℓ</t>
  </si>
  <si>
    <t>分任支出負担行為担当官
南信森林管理署長
田中徹</t>
  </si>
  <si>
    <t>長野県伊那市山寺1499-1</t>
  </si>
  <si>
    <t>伊那石油株式会社</t>
  </si>
  <si>
    <t>長野県伊那市山寺１９９５</t>
  </si>
  <si>
    <t>リコーＭＰＣ４００１複写機保守契約（南信２）
１台</t>
  </si>
  <si>
    <t>リコージャパン株式会社</t>
  </si>
  <si>
    <t>長野県伊那市西町5148-3</t>
  </si>
  <si>
    <t>デジタル複写機保守
4台</t>
  </si>
  <si>
    <t>株式会社ヒシヤ</t>
  </si>
  <si>
    <t>長野県長野市桜枝町858</t>
  </si>
  <si>
    <t>燃料類購入（１南木曽読書地区）
ガソリン11,000ℓ、軽油500ℓ</t>
  </si>
  <si>
    <t>有限会社中島石油店</t>
  </si>
  <si>
    <t>長野県木曽郡南木曽町読書3370-7</t>
  </si>
  <si>
    <t>素材等検知業務請負（南木曽１）
人工林小径木本数検知１，120m3
素材検知(最終）16，990m3
土場管理3,190h</t>
  </si>
  <si>
    <t>長野県木曽郡上松町大字上松188-18</t>
  </si>
  <si>
    <t>全省庁統一資格「役務提供その他及び建物管理等各種保守管理」関東甲信越又は東海北陸区域の資格者</t>
  </si>
  <si>
    <t>燃料単価契約（松本地区）
ガソリン：8,500L
灯油：4,500L</t>
  </si>
  <si>
    <t>中央石油株式会社</t>
  </si>
  <si>
    <t>長野県松本市巾上2-1</t>
  </si>
  <si>
    <t>電子複写機保守契約
2台</t>
  </si>
  <si>
    <t>高沢産業株式会社ＯＡシステム事業部中信営業所</t>
  </si>
  <si>
    <t>長野県松本市井川城3-12-17</t>
  </si>
  <si>
    <t>平成22・23・24年度全省庁統一資格の契約の種類「役務の提供等」に登録された者であり、保守、点検、整備等アフターサービスを速やかに提供できる者</t>
  </si>
  <si>
    <t>電子複写機保守契約
1台</t>
  </si>
  <si>
    <t>京セラドキュメントソリューションズジャパン株式会社松本営業所</t>
  </si>
  <si>
    <t>長野県松本市野溝木工1-6-58</t>
  </si>
  <si>
    <t>庁舎清掃
一式</t>
  </si>
  <si>
    <t>有限会社ハクトートータルサービス</t>
  </si>
  <si>
    <t>長野県上伊那郡南箕輪村8362-4</t>
  </si>
  <si>
    <t>建設機械借上（奈川黒川林道ほか）
ﾎｲｰﾙﾛｰﾀﾞ他870h</t>
  </si>
  <si>
    <t>建設機械借上（鹿島川林道ほか）
ﾎｲｰﾙﾛｰﾀﾞ他210h</t>
  </si>
  <si>
    <t>株式会社相模組</t>
  </si>
  <si>
    <t>長野県大町市大町3052</t>
  </si>
  <si>
    <t>平成２５年度南佐久地区燃料単価ガソリン１５，６００リットル外</t>
  </si>
  <si>
    <t>長野県佐久市臼田1822</t>
  </si>
  <si>
    <t>株式会社小金沢商店</t>
  </si>
  <si>
    <t>長野県佐久市臼田１，１０６番地２</t>
  </si>
  <si>
    <t>東信森林管理署複写機保守
一式</t>
  </si>
  <si>
    <t>富士ゼロックス長野株式会社</t>
  </si>
  <si>
    <t>長野県長野市鶴賀七瀬中町
１６１番地１</t>
  </si>
  <si>
    <t>東信森林管理署庁舎等清掃請負業務
12ヶ月</t>
  </si>
  <si>
    <t>株式会社岩野商会</t>
  </si>
  <si>
    <t>長野市大字北長池</t>
  </si>
  <si>
    <t>蘭地区建設機械借上
ホイールローダ
500時間外</t>
  </si>
  <si>
    <t>与川地区建設機械借上
ホイールローダ
720時間外</t>
  </si>
  <si>
    <t>田口土木
有限会社</t>
  </si>
  <si>
    <t>長野県木曽郡南木曽町読書3713-3</t>
  </si>
  <si>
    <t>柿其地区建設機械借上
ホイールローダ
900時間外</t>
  </si>
  <si>
    <t>株式会社
名工土木</t>
  </si>
  <si>
    <t>長野県木曽郡南木曽町読書3669-13</t>
  </si>
  <si>
    <t>阿寺地区建設機械借上
ホイールローダ
900時間外</t>
  </si>
  <si>
    <t>須原地区建設機械借上
ホイールローダ
600時間外</t>
  </si>
  <si>
    <t>奥田工業
株式会社</t>
  </si>
  <si>
    <t>長野県木曽郡大桑村大字野尻1300-2</t>
  </si>
  <si>
    <t>建設機械借上（鎗ヶ入地区）
バックホウほか13機種</t>
  </si>
  <si>
    <t>株式会社佐々木工務店</t>
  </si>
  <si>
    <t>岐阜県中津川市阿木9-2</t>
  </si>
  <si>
    <t>建設機械借上（加子母地区）
ホイールローダほか13機種</t>
  </si>
  <si>
    <t>建設機械借上（東股地区）
ホイールローダほか13機種</t>
  </si>
  <si>
    <t>建設機械借上（中津川地区ほか３）
バックホウほか13機種</t>
  </si>
  <si>
    <t>建設機械借上（川上・神坂地区）
ホイールローダほか13機種</t>
  </si>
  <si>
    <t>石橋建設株式会社</t>
  </si>
  <si>
    <t>岐阜県中津川市坂下1686-1</t>
  </si>
  <si>
    <t>建設機械等借上（阿岳谷地区）
ホイールローダほか13機種</t>
  </si>
  <si>
    <t>岐阜県恵那市上矢作町596-1</t>
  </si>
  <si>
    <t>庁舎清掃請負
一式（２３５日）</t>
  </si>
  <si>
    <t>みどり産業株式会社飯田営業所</t>
  </si>
  <si>
    <t>長野県飯田市座光寺4513-1</t>
  </si>
  <si>
    <t>長野県飯田市座光寺4513-1</t>
  </si>
  <si>
    <t>風越林道外建設工事機械借上
ホイ－ルローダほか</t>
  </si>
  <si>
    <t>株式会社」内山組</t>
  </si>
  <si>
    <t>長野県飯田市上久堅1087番地1</t>
  </si>
  <si>
    <t>芦部川併用林道外建設工事機械借上
ホイ－ルローダほか</t>
  </si>
  <si>
    <t>神稲建設　株式会社</t>
  </si>
  <si>
    <t>長野県飯田市主税町18番地</t>
  </si>
  <si>
    <t>黒川（黒川）林道外建設工事機械借上
ホイ－ルローダほか</t>
  </si>
  <si>
    <t>長野県駒ケ根市上穂栄町18番6号</t>
  </si>
  <si>
    <t>地獄谷林道外建設工事機械借上
ホイ－ルローダほか</t>
  </si>
  <si>
    <t>金沢併用林道外建設工事機械借上
ホイ－ルローダほか</t>
  </si>
  <si>
    <t>藤森土木建設　株式会社</t>
  </si>
  <si>
    <t>長野県諏訪市上川二丁目2192番地2</t>
  </si>
  <si>
    <t>スワテック建設　株式会社</t>
  </si>
  <si>
    <t>長野県諏訪市城南二丁目2353番地</t>
  </si>
  <si>
    <t>大長谷林道外建設工事機械借上
ホイ－ルローダほか</t>
  </si>
  <si>
    <t>小野工業　株式会社</t>
  </si>
  <si>
    <t>長野県上伊那郡辰野町小野1249番地1</t>
  </si>
  <si>
    <t>中部森林管理局　経理課事務委託
一式</t>
  </si>
  <si>
    <t>長野県長野市大字稲葉２４１３－３</t>
  </si>
  <si>
    <t>情報処理等業務委託
一式</t>
  </si>
  <si>
    <t>テスコ株式会社　長野支店</t>
  </si>
  <si>
    <t>長野県長野市大字中御所字宮沖２１６－１０</t>
  </si>
  <si>
    <t>中部森林管理局　治山課事務委託
一式</t>
  </si>
  <si>
    <t>薮原林道ほか建設機械借上げ
薮原森林事務所ほか管内の林道等
ﾄﾗｸﾀｰｼｮﾍﾞﾙ1.3～1.4m3ほか</t>
  </si>
  <si>
    <t>木曽土建工業株式会社</t>
  </si>
  <si>
    <t>長野県木曽郡木祖村小木曽172-2</t>
  </si>
  <si>
    <t>黒石林道ほか建設機械借上げ
木曽福島森林事務所ほか管内の林道等
ﾄﾗｸﾀｰｼｮﾍﾞﾙ1.3～1.4m3ほか</t>
  </si>
  <si>
    <t>株式会社新宅組</t>
  </si>
  <si>
    <t>長野県木曽郡木曽町新開4114-1</t>
  </si>
  <si>
    <t>小川殿林道ほか建設機械借上げ
南小川森林事務所ほか管内の林道等
ﾄﾗｸﾀｰｼｮﾍﾞﾙ1.3～1.4m3ほか</t>
  </si>
  <si>
    <t>一般競争契約</t>
  </si>
  <si>
    <t>御岳御厩野林道ほか建設機械借上げ
瀬戸川森林事務所ほか管内の林道等
ﾄﾗｸﾀｰｼｮﾍﾞﾙ1.3～1.4m3ほか</t>
  </si>
  <si>
    <t xml:space="preserve">東信森林管理署事務委託
一式
</t>
  </si>
  <si>
    <t>一般財団法人日本森林林業振興会長野支部</t>
  </si>
  <si>
    <t>長野市大字稲葉２，４１-3</t>
  </si>
  <si>
    <t>巻立業務請負　木曽1
巻立26,210㎥
卸込み400㎥　ほか</t>
  </si>
  <si>
    <t>公務災害補償事務単価請負契約
一式</t>
  </si>
  <si>
    <t>事務委託
3,795h</t>
  </si>
  <si>
    <t>株式会社長野林友</t>
  </si>
  <si>
    <t>長野県長野市大字稲葉2413-3</t>
  </si>
  <si>
    <t>神岡地区建設機械借上
ﾊﾞｯｸﾎｳ外2
910H</t>
  </si>
  <si>
    <t>森本建設株式会社</t>
  </si>
  <si>
    <t>岐阜県高山市上宝町本郷2575-3</t>
  </si>
  <si>
    <t>古川地区建設機械借上
ﾎｲｰﾙﾛｰﾀﾞ外2
840H</t>
  </si>
  <si>
    <t>株式会社柳組</t>
  </si>
  <si>
    <t>岐阜県飛騨市古川町宮城町252</t>
  </si>
  <si>
    <t>高山地区建設機械借上
ﾎｲｰﾙﾛｰﾀﾞ外2
690H</t>
  </si>
  <si>
    <t>株式会社神高</t>
  </si>
  <si>
    <t>富山県富山市黒崎22-3</t>
  </si>
  <si>
    <t>久々野地区建設機械借上
ﾎｲｰﾙﾛｰﾀﾞ外2
700H</t>
  </si>
  <si>
    <t>株式会社青木組</t>
  </si>
  <si>
    <t>岐阜県高山市久々野町無数河1118</t>
  </si>
  <si>
    <t>荘川地区建設機械借上
ﾎｲｰﾙﾛｰﾀﾞ外2
550H</t>
  </si>
  <si>
    <r>
      <t>橋本建設株式会社</t>
    </r>
  </si>
  <si>
    <r>
      <t>岐阜県高山市荘川町惣則232-1</t>
    </r>
  </si>
  <si>
    <t>神岡地区砕石等供給
880m3</t>
  </si>
  <si>
    <t>古川地区砕石等供給
1,460m3</t>
  </si>
  <si>
    <t>高山地区砕石等供給
550m3</t>
  </si>
  <si>
    <t>久々野地区砕石等供給
1,310m3</t>
  </si>
  <si>
    <t>荘川地区砕石等供給
1,050m3</t>
  </si>
  <si>
    <t>岐阜県高山市荘川町惣則232-1</t>
  </si>
  <si>
    <t xml:space="preserve">建設機械賃貸借料
ﾎｲ-ﾙﾛ-ﾀﾞ外3
</t>
  </si>
  <si>
    <t>西尾レントオ－ル株式会社名古屋支店</t>
  </si>
  <si>
    <t>愛知県西春日井郡豊山町大字豊場字大山140-1</t>
  </si>
  <si>
    <t>収穫調査委託
495.08ha</t>
  </si>
  <si>
    <t>一般財団法人日本森林林業振興会 名古屋支部</t>
  </si>
  <si>
    <t>名古屋市熱田区1-8-2</t>
  </si>
  <si>
    <t>日下部建設株式会社</t>
  </si>
  <si>
    <t>岐阜県下呂市萩原町古関266-1</t>
  </si>
  <si>
    <t>株式会社梅田組</t>
  </si>
  <si>
    <t>岐阜県下呂市野尻283番地</t>
  </si>
  <si>
    <t>松田建設株式会社</t>
  </si>
  <si>
    <t>岐阜県下呂市三原２５</t>
  </si>
  <si>
    <t>西濃建設株式会社</t>
  </si>
  <si>
    <t>岐阜県揖斐郡揖斐川町三輪1159-8</t>
  </si>
  <si>
    <t>森建設株式会社</t>
  </si>
  <si>
    <t>岐阜県高山市荘川牧戸25-1</t>
  </si>
  <si>
    <t>金子工業株式会社</t>
  </si>
  <si>
    <t>岐阜県下呂市萩原町萩原１５００</t>
  </si>
  <si>
    <t>岐阜県下呂市萩原町萩原1500</t>
  </si>
  <si>
    <t>治山事務委託
一式(1,582h)</t>
  </si>
  <si>
    <t>株式会社長野林友</t>
  </si>
  <si>
    <t>中部森林管理局　森林整備課・資源活用課事務委託
一式</t>
  </si>
  <si>
    <t>中部森林管理局計画課事務委託
一式</t>
  </si>
  <si>
    <t>建設機械借上（オペレーター付、田口・豊邦地区）
山積0.45m3ほか</t>
  </si>
  <si>
    <t>分任支出負担行為担当官
中部森林管理局愛知森林管理事務所長
宮口裕之</t>
  </si>
  <si>
    <t>株式会社安藤組</t>
  </si>
  <si>
    <t>愛知県豊田市小田木町大水別8</t>
  </si>
  <si>
    <t>建設機械借上（オペレーター付、豊橋地区）
山積0.08m3ほか</t>
  </si>
  <si>
    <t>今泉建設株式会社</t>
  </si>
  <si>
    <t>愛知県岡崎市樫山町字牧野63</t>
  </si>
  <si>
    <t>建設機械借上（オペレーター付、豊田・尾張地区）
山積0.45m3ほか</t>
  </si>
  <si>
    <t>株式会社尾割組</t>
  </si>
  <si>
    <t>愛知県豊田市小原町堂ノ本171-1</t>
  </si>
  <si>
    <t>森林環境保全整備事業（木曽1灰沢）
育成受光伐2900m3</t>
  </si>
  <si>
    <t xml:space="preserve">木曽協和産業株式会社 </t>
  </si>
  <si>
    <t>長野県木曽郡上松町大字上松367-1</t>
  </si>
  <si>
    <t>製品生産事業（木曽2西野北山）
素材生産1800m3</t>
  </si>
  <si>
    <t>製品生産事業（木曽3尾骨沢）
素材生産1600m3</t>
  </si>
  <si>
    <t>有限会社島尻木材</t>
  </si>
  <si>
    <t>長野県木曽郡王滝村2716</t>
  </si>
  <si>
    <t>製品生産事業（木曽4瀬戸川ヘリ）
素材生産3600m3</t>
  </si>
  <si>
    <t xml:space="preserve">王滝林業有限会社 </t>
  </si>
  <si>
    <t>長野県木曽郡王滝村4563-2</t>
  </si>
  <si>
    <t>一般競争契約（総合評価）</t>
  </si>
  <si>
    <t>森林環境保全整備事業（木曽5唐谷ヘリ）
天然林受光伐1060m3</t>
  </si>
  <si>
    <t>森林環境保全整備事業（木曽6千沢ヘリ）
育成受光伐4700m3</t>
  </si>
  <si>
    <t>有限会社大井木材</t>
  </si>
  <si>
    <t>長野県木曽郡上松町緑町3-1</t>
  </si>
  <si>
    <t>製品生産事業（木曽7小俣）
素材生産2800m3</t>
  </si>
  <si>
    <t>事務委託代
販売事務1240時間
林道事務1240時間
治山事務1240時間</t>
  </si>
  <si>
    <t>株式会社長野林友</t>
  </si>
  <si>
    <t>長野県長野市大字稲葉2413-3</t>
  </si>
  <si>
    <t>製品生産請負事業外(南信１横川)
素材生産外
2,390m3</t>
  </si>
  <si>
    <t>平澤林産有限会社</t>
  </si>
  <si>
    <t>長野県伊那市西春近4105</t>
  </si>
  <si>
    <t>4</t>
  </si>
  <si>
    <t>製品生産請負事業外(南信2東俣)
素材生産外
5,720m3</t>
  </si>
  <si>
    <t>有限会社高遠興産</t>
  </si>
  <si>
    <t>長野県伊那市山寺1558-1</t>
  </si>
  <si>
    <t>6</t>
  </si>
  <si>
    <t>森林環境保全整備事業(南信3西岳)
保育間伐活用型
3,240m3</t>
  </si>
  <si>
    <t>細川木材株式会社</t>
  </si>
  <si>
    <t>長野県諏訪郡富士見町富士見10709</t>
  </si>
  <si>
    <t>3</t>
  </si>
  <si>
    <t>森林環境保全整備事業(南信4大河原)
保育間伐活用型
2,450m3</t>
  </si>
  <si>
    <t>飯伊森林組合</t>
  </si>
  <si>
    <t>長野県飯田市常盤町30</t>
  </si>
  <si>
    <t>森林環境保全整備事業(南信5黒河内)
保育間伐活用型
1,700m3</t>
  </si>
  <si>
    <t>上伊那森林組合</t>
  </si>
  <si>
    <t>長野県伊那市東春近1604-1</t>
  </si>
  <si>
    <t>製品生産請負事業外(南信6手良沢山)
素材生産外
1,620m3</t>
  </si>
  <si>
    <t>森林環境保全整備事業(南信7程野山)
保育間伐活用型
1,280m3</t>
  </si>
  <si>
    <t>事務委託１
場所：伊那谷総合治山事業所</t>
  </si>
  <si>
    <t>事務委託２
場所：飯田・中川・小渋川治山事業所</t>
  </si>
  <si>
    <t>小川入国有林他森林環境保全整備事業木曽１
天Ⅰ植付3.27haほか</t>
  </si>
  <si>
    <t>南木曽町森林組合</t>
  </si>
  <si>
    <t>長野県木曽郡南木曽町読書３９９４－１</t>
  </si>
  <si>
    <t>御岳国有林他森林環境保全整備事業木曽２
新植植付2.68haほか</t>
  </si>
  <si>
    <t>王滝国有林他森林環境保全整備事業木曽３
新植植付6.42haほか</t>
  </si>
  <si>
    <t>製品生産請負事業外(素材生産　南木曽２）
素材最終普通材4,240m3、41.81ha</t>
  </si>
  <si>
    <t>有限会社ヤマカ木材</t>
  </si>
  <si>
    <t>長野県木曽郡南木曽町読書2435-2</t>
  </si>
  <si>
    <t>製品生産請負事業外(素材生産　南木曽３）
素材最終普通材3,500m3、42.71ha</t>
  </si>
  <si>
    <t>有限会社今井木材</t>
  </si>
  <si>
    <t>長野県木曽郡大桑村大字野尻９８１-ハ－３</t>
  </si>
  <si>
    <t>森林環境保全整備事業（育成受光伐　南木曽４）
素材最終普通材2,430m3、23.61ha</t>
  </si>
  <si>
    <t>製品生産請負事業外(素材生産　南木曽５）
素材最終普通材3,490m3、10.98ha</t>
  </si>
  <si>
    <t>森林環境保全整備事業（加子母裏木曽１）
育成受光伐外2,300m3</t>
  </si>
  <si>
    <t>有限会社つけち創工社</t>
  </si>
  <si>
    <t>素材等検知業務（東濃１）
３，７００m3</t>
  </si>
  <si>
    <t>株式会社あすなろ名古屋支社</t>
  </si>
  <si>
    <t>愛知県名古屋市熱田区森後町７－７</t>
  </si>
  <si>
    <t>造林事業請負（改植植付,沢山国有林） 南信１
面積： 8.78ha</t>
  </si>
  <si>
    <t>有限会社北原土木</t>
  </si>
  <si>
    <t>長野県飯田市丸山町四丁目5583番地2</t>
  </si>
  <si>
    <t>阿寺国有林森林環境保全整備事業（新植植付外)(南木曽１）
新植植付ほか11.58ha</t>
  </si>
  <si>
    <t>木曽南部森林組合</t>
  </si>
  <si>
    <t>長野県木曽郡大桑村大字野尻160番地２７</t>
  </si>
  <si>
    <t>森林環境保全整備事業（付知裏木曽国有林）東濃１
新植外１　5.30ha</t>
  </si>
  <si>
    <t>長野県木曽郡上松町大字上松188-18</t>
  </si>
  <si>
    <t>森林環境保全整備事業（加子母裏木曽国有林）東濃２
天Ⅰ植付外１　25.52ha</t>
  </si>
  <si>
    <t>大原国有林森林環境保全整備事業1
(植付外2.大原)
7.94ha</t>
  </si>
  <si>
    <t>飛騨市森林組合</t>
  </si>
  <si>
    <t>岐阜県飛騨市古川町上野571-1</t>
  </si>
  <si>
    <t xml:space="preserve">門坂国有林森林環境保全整備事業岐阜1
新植植付15.39㎡
</t>
  </si>
  <si>
    <t>南ひだ森林組合</t>
  </si>
  <si>
    <t>岐阜県下呂市乗政25番地1</t>
  </si>
  <si>
    <t>森林環境保全整備事業（保育間伐活用型外椹谷3･6）
（岐阜県下呂市落合国有林、素材最終普通材1960㎥伐倒面積50.76ha）</t>
  </si>
  <si>
    <t>株式会社丸山</t>
  </si>
  <si>
    <t>岐阜県下呂市小坂町長瀬525番地1</t>
  </si>
  <si>
    <t>森林環境保全整備事業（保育間伐活用型椹谷92）
（岐阜県下呂市落合国有林、素材最終普通材６５0㎥伐倒面積18.92ha）</t>
  </si>
  <si>
    <t>小坂町森林組合</t>
  </si>
  <si>
    <t>岐阜県下呂市小坂町長瀬137</t>
  </si>
  <si>
    <t>森林環境保全整備事業（育成受光伐外下呂4･7）
（岐阜県下呂市髙天良国有林、素材最終普通材2490㎥伐倒面積6.42ha）</t>
  </si>
  <si>
    <t>車両整備
一式[普通自動車ほか]</t>
  </si>
  <si>
    <t>恵田自動車整備工場</t>
  </si>
  <si>
    <t>富山県富山市布瀬本町4-31</t>
  </si>
  <si>
    <t>官用自動車点検等業務（東三河地域）
15台</t>
  </si>
  <si>
    <t>長坂自動車興業株式会社</t>
  </si>
  <si>
    <t>愛知県新城市石田字西末旨40-1</t>
  </si>
  <si>
    <t>官用自動車の点検等業務（南信地域）
一式
場所：南信森林管理署・伊那谷総合治山事業所</t>
  </si>
  <si>
    <t>分任支出負担行為担当官　
中部森林管理局伊那谷総合治山事業所長　　
洞口儀弘　
分任支出負担行為担当官　
南信森林管理署長　
田中徹</t>
  </si>
  <si>
    <t>長野県飯田市座光寺5152-1
長野県伊那市山寺1499－1</t>
  </si>
  <si>
    <t>株式会社フジモト自動車</t>
  </si>
  <si>
    <t>長野県下伊那郡喬木村1316－1</t>
  </si>
  <si>
    <t>官用自動車点検等業務請負
38台</t>
  </si>
  <si>
    <t>新興自動車株式会社</t>
  </si>
  <si>
    <t>岐阜県高山市上岡本町7-452-1</t>
  </si>
  <si>
    <t>事務委託１
（管理業務930Hほか）</t>
  </si>
  <si>
    <t>株式会社長野林友</t>
  </si>
  <si>
    <t>事務委託２
（販売業務2383Hほか）</t>
  </si>
  <si>
    <t xml:space="preserve">官用自動車点検等業務（中信地域）
23台
</t>
  </si>
  <si>
    <t>株式会社甲信マツダ</t>
  </si>
  <si>
    <t>長野県長野市中御所1-27-22</t>
  </si>
  <si>
    <t>上小地区１管内林道等建設機械借上
ホイールローダほか</t>
  </si>
  <si>
    <t>青木建設工業株式会社</t>
  </si>
  <si>
    <t>長野県上田市丸子1，706番地</t>
  </si>
  <si>
    <t>上小地区２管内林道等建設機械借上
ホイールローダほか</t>
  </si>
  <si>
    <t>株式会社羽田組　</t>
  </si>
  <si>
    <t>長野県小県郡長和町和田</t>
  </si>
  <si>
    <t>単価契約
予定価格は前年度実績を採用</t>
  </si>
  <si>
    <t>分任支出負担行為担当官　
中部森林管理局伊那谷総合治山事業所長　
洞口儀弘</t>
  </si>
  <si>
    <t>分任支出負担行為担当官
木曽森林管理署長
高嶋伸二</t>
  </si>
  <si>
    <t>-</t>
  </si>
  <si>
    <t>分任支出負担行為担当官
岐阜森林管理署長
長口　深</t>
  </si>
  <si>
    <t xml:space="preserve">ヘリコプター運航請負業務
富山県、長野県、岐阜県、愛知県一円
</t>
  </si>
  <si>
    <t>支出負担行為担当官
中部森林管理局長
鈴木　信哉</t>
  </si>
  <si>
    <t>中日本航空株式会社</t>
  </si>
  <si>
    <t>愛知県西春日井郡豊山町大字豊場字殿釜2</t>
  </si>
  <si>
    <t>沢山林道外建設機械借上
ホイ－ルローダほか</t>
  </si>
  <si>
    <t>銀銘編笠林道外建設工事機械借上ホイ－ルローダほか</t>
  </si>
  <si>
    <t>萩原林道外建設工事機械借上
ホイ－ルローダほか</t>
  </si>
  <si>
    <t xml:space="preserve">定期健康診断等（長野地区）
定期一般健康診断ほか
</t>
  </si>
  <si>
    <t>中部公衆医学研究所</t>
  </si>
  <si>
    <t>長野県飯田市高羽町6－2－2</t>
  </si>
  <si>
    <t>株式会社柳組</t>
  </si>
  <si>
    <t>岐阜県飛騨市古川町宮城町252</t>
  </si>
  <si>
    <t>橋本建設株式会社</t>
  </si>
  <si>
    <t xml:space="preserve">北の俣林道外建設機械借上
・ﾎｲｰﾙﾛｰﾀﾞ・ﾄﾗｸﾀｰｼｮﾍﾞﾙ0.9~1.0㎥100時間・ﾎｲｰﾙﾛｰﾀﾞ・ﾄﾗｸﾀｰｼｮﾍﾞﾙ0.6㎥20時間
ﾊﾞｯｸﾎｳ山積0.80㎥[平積0.60㎥]50時間･ﾊﾞｯｸﾎｳ山積0.45㎥[平積0.35㎥]50時間
ﾊﾞｯｸﾎｳ山積0.28㎥[平積0.2㎥]50時間･ﾊﾞｯｸﾎｳ山積0.08㎥[平積0.06㎥]30時間
ﾀﾞﾝﾌﾟﾄﾗｯｸﾃﾞｨｰｾﾞﾙ10ｔ（普通）30時間･ﾀﾞﾝﾌﾟﾄﾗｯｸﾃﾞｨｰｾﾞﾙ４ｔ(普通）50時間
ﾀﾞﾝﾌﾟﾄﾗｯｸﾃﾞｨｰｾﾞﾙ2t（普通）20時間
</t>
  </si>
  <si>
    <t xml:space="preserve">下呂林道外建設機械借上
・ﾎｲｰﾙﾛｰﾀﾞ・ﾄﾗｸﾀｰｼｮﾍﾞﾙ0.9~1.0㎥50時間・ﾎｲｰﾙﾛｰﾀﾞ・ﾄﾗｸﾀｰｼｮﾍﾞﾙ0.6㎥20時間
ﾊﾞｯｸﾎｳ山積0.80㎥[平積0.60㎥]50時間･ﾊﾞｯｸﾎｳ山積0.45㎥[平積0.35㎥]100時間
ﾊﾞｯｸﾎｳ山積0.28㎥[平積0.2㎥]50時間･ﾐﾆﾊﾞｯｸﾎｳ山積0.08㎥[平積0.06㎥]30時間
ﾀﾞﾝﾌﾟﾄﾗｯｸﾃﾞｨｰｾﾞﾙ10ｔ（普通）30時間･ﾀﾞﾝﾌﾟﾄﾗｯｸﾃﾞｨｰｾﾞﾙ４ｔ(普通）50時間
ﾀﾞﾝﾌﾟﾄﾗｯｸﾃﾞｨｰｾﾞﾙ2t（普通）20時間
</t>
  </si>
  <si>
    <t xml:space="preserve">菅田大柿林道外建設機械借上
・ﾊﾞｯｸﾎｳ山積0.28㎥[平積0.2㎥]300時間･ﾊﾞｯｸﾎｳ山積0.80㎥[平積0.60㎥]50時間
ﾊﾞｯｸﾎｳ山積0.45㎥[平積0.35㎥]50時間・ﾐﾆﾊﾞｯｸﾎｳ山積0.08㎥[平積0.06㎥]30時間
ﾎｲｰﾙﾛｰﾀﾞ・ﾄﾗｸﾀｰｼｮﾍﾞﾙ0.9~1.0㎥50時間・ﾎｲｰﾙﾛｰﾀﾞ・ﾄﾗｸﾀｰｼｮﾍﾞﾙ0.6㎥20時間
ﾀﾞﾝﾌﾟﾄﾗｯｸﾃﾞｨｰｾﾞﾙ10ｔ（普通）30時間･ﾀﾞﾝﾌﾟﾄﾗｯｸﾃﾞｨｰｾﾞﾙ４ｔ(普通）50時間
ﾀﾞﾝﾌﾟﾄﾗｯｸﾃﾞｨｰｾﾞﾙ2t（普通）20時間
</t>
  </si>
  <si>
    <t xml:space="preserve">川浦林道外建設機械借上
ﾊﾞｯｸﾎｳ山積0.45㎥[平積0.35㎥]70時間･ﾊﾞｯｸﾎｳ山積0.80㎥[平積0.60㎥]50時間
・ﾊﾞｯｸﾎｳ山積0.28㎥[平積0.2㎥]30時間・ﾐﾆﾊﾞｯｸﾎｳ山積0.08㎥[平積0.06㎥]30時間
ﾎｲｰﾙﾛｰﾀﾞ・ﾄﾗｸﾀｰｼｮﾍﾞﾙ0.9~1.0㎥30時間・ﾎｲｰﾙﾛｰﾀﾞ・ﾄﾗｸﾀｰｼｮﾍﾞﾙ0.6㎥10時間
ﾀﾞﾝﾌﾟﾄﾗｯｸﾃﾞｨｰｾﾞﾙ10ｔ（普通）10時間･ﾀﾞﾝﾌﾟﾄﾗｯｸﾃﾞｨｰｾﾞﾙ４ｔ(普通）30時間
ﾀﾞﾝﾌﾟﾄﾗｯｸﾃﾞｨｰｾﾞﾙ2t（普通）20時間
</t>
  </si>
  <si>
    <t xml:space="preserve">鮎立中山林道外建設機械借上
ﾎｲｰﾙﾛｰﾀﾞ・ﾄﾗｸﾀｰｼｮﾍﾞﾙ0.9~1.0㎥50時間・ﾎｲｰﾙﾛｰﾀﾞ・ﾄﾗｸﾀｰｼｮﾍﾞﾙ0.6㎥5時間
ﾊﾞｯｸﾎｳ山積0.80㎥[平積0.60㎥]20時間･ﾊﾞｯｸﾎｳ山積0.45㎥[平積0.35㎥]10時間
ﾊﾞｯｸﾎｳ山積0.28㎥[平積0.2㎥]10時間・ﾐﾆﾊﾞｯｸﾎｳ山積0.08㎥[平積0.06㎥]30時間
ﾀﾞﾝﾌﾟﾄﾗｯｸﾃﾞｨｰｾﾞﾙ10ｔ（普通）10時間･ﾀﾞﾝﾌﾟﾄﾗｯｸﾃﾞｨｰｾﾞﾙ４ｔ(普通）20時間
ﾀﾞﾝﾌﾟﾄﾗｯｸﾃﾞｨｰｾﾞﾙ2t（普通）20時間
</t>
  </si>
  <si>
    <t>滝上林道外建設機械借上
ﾎｲｰﾙﾛｰﾀﾞ・ﾄﾗｸﾀｰｼｮﾍﾞﾙ0.9~1.0㎥250時間・ﾎｲｰﾙﾛｰﾀﾞ・ﾄﾗｸﾀｰｼｮﾍﾞﾙ0.6㎥20時間
ﾊﾞｯｸﾎｳ山積0.80㎥[平積0.60㎥]50時間･ﾊﾞｯｸﾎｳ山積0.45㎥[平積0.35㎥]100時間
ﾊﾞｯｸﾎｳ山積0.28㎥[平積0.2㎥]50時間・ﾐﾆﾊﾞｯｸﾎｳ山積0.08㎥[平積0.06㎥]30時間
ﾀﾞﾝﾌﾟﾄﾗｯｸﾃﾞｨｰｾﾞﾙ10ｔ（普通）10時間･ﾀﾞﾝﾌﾟﾄﾗｯｸﾃﾞｨｰｾﾞﾙ４ｔ(普通）20時間
ﾀﾞﾝﾌﾟﾄﾗｯｸﾃﾞｨｰｾﾞﾙ2t（普通）20時間</t>
  </si>
  <si>
    <t>小ヶ倉林道外建設機械借上
ﾊﾞｯｸﾎｳ山積0.45㎥[平積0.35㎥]250時間･ﾊﾞｯｸﾎｳ山積0.80㎥[平積0.60㎥]50時間
ﾊﾞｯｸﾎｳ山積0.28㎥[平積0.2㎥]50時間・ﾐﾆﾊﾞｯｸﾎｳ山積0.08㎥[平積0.06㎥]30時間
ﾎｲｰﾙﾛｰﾀﾞ・ﾄﾗｸﾀｰｼｮﾍﾞﾙ0.9~1.0㎥100時間・ﾎｲｰﾙﾛｰﾀﾞ・ﾄﾗｸﾀｰｼｮﾍﾞﾙ0.6㎥20時間
ﾀﾞﾝﾌﾟﾄﾗｯｸﾃﾞｨｰｾﾞﾙ10ｔ（普通）30時間･ﾀﾞﾝﾌﾟﾄﾗｯｸﾃﾞｨｰｾﾞﾙ４ｔ(普通）50時間
ﾀﾞﾝﾌﾟﾄﾗｯｸﾃﾞｨｰｾﾞﾙ2t（普通）20時間</t>
  </si>
  <si>
    <t>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</si>
</sst>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_);[Red]\(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38" fontId="5" fillId="0" borderId="11" xfId="50" applyFont="1" applyFill="1" applyBorder="1" applyAlignment="1" applyProtection="1">
      <alignment vertical="center"/>
      <protection locked="0"/>
    </xf>
    <xf numFmtId="177" fontId="5" fillId="0" borderId="11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vertical="center" wrapText="1"/>
      <protection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1" xfId="5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62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1" xfId="5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left" vertical="center" wrapText="1"/>
      <protection locked="0"/>
    </xf>
    <xf numFmtId="176" fontId="5" fillId="0" borderId="11" xfId="0" applyNumberFormat="1" applyFont="1" applyFill="1" applyBorder="1" applyAlignment="1">
      <alignment horizontal="center" vertical="center" wrapText="1"/>
    </xf>
    <xf numFmtId="38" fontId="5" fillId="0" borderId="11" xfId="50" applyFont="1" applyFill="1" applyBorder="1" applyAlignment="1">
      <alignment horizontal="center" vertical="center" wrapText="1"/>
    </xf>
    <xf numFmtId="178" fontId="5" fillId="0" borderId="11" xfId="5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38" fontId="5" fillId="0" borderId="11" xfId="50" applyFont="1" applyFill="1" applyBorder="1" applyAlignment="1" applyProtection="1">
      <alignment horizontal="right" vertical="center" wrapText="1"/>
      <protection locked="0"/>
    </xf>
    <xf numFmtId="177" fontId="5" fillId="0" borderId="11" xfId="5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0" xfId="5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2" xfId="61" applyFont="1" applyFill="1" applyBorder="1" applyAlignment="1">
      <alignment vertical="center" wrapText="1"/>
      <protection/>
    </xf>
    <xf numFmtId="58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61" applyFont="1" applyFill="1" applyBorder="1" applyAlignment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 quotePrefix="1">
      <alignment horizontal="left" vertical="center" wrapText="1"/>
      <protection/>
    </xf>
    <xf numFmtId="3" fontId="5" fillId="0" borderId="11" xfId="0" applyNumberFormat="1" applyFont="1" applyFill="1" applyBorder="1" applyAlignment="1">
      <alignment vertical="center"/>
    </xf>
    <xf numFmtId="179" fontId="5" fillId="0" borderId="11" xfId="61" applyNumberFormat="1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50" applyFont="1" applyFill="1" applyBorder="1" applyAlignment="1" applyProtection="1">
      <alignment horizontal="center" vertical="center" wrapText="1"/>
      <protection/>
    </xf>
    <xf numFmtId="38" fontId="5" fillId="0" borderId="10" xfId="5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2" xfId="50" applyFont="1" applyFill="1" applyBorder="1" applyAlignment="1" applyProtection="1">
      <alignment horizontal="center" vertical="center"/>
      <protection locked="0"/>
    </xf>
    <xf numFmtId="38" fontId="5" fillId="0" borderId="12" xfId="50" applyFont="1" applyFill="1" applyBorder="1" applyAlignment="1" applyProtection="1">
      <alignment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6</xdr:row>
      <xdr:rowOff>0</xdr:rowOff>
    </xdr:from>
    <xdr:ext cx="171450" cy="27622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019550" y="24669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466725</xdr:colOff>
      <xdr:row>6</xdr:row>
      <xdr:rowOff>0</xdr:rowOff>
    </xdr:from>
    <xdr:ext cx="171450" cy="2762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019550" y="24669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view="pageBreakPreview" zoomScale="60" zoomScalePageLayoutView="0" workbookViewId="0" topLeftCell="A1">
      <selection activeCell="G7" sqref="G7"/>
    </sheetView>
  </sheetViews>
  <sheetFormatPr defaultColWidth="9.140625" defaultRowHeight="56.25" customHeight="1"/>
  <cols>
    <col min="1" max="1" width="26.28125" style="25" customWidth="1"/>
    <col min="2" max="2" width="15.7109375" style="24" customWidth="1"/>
    <col min="3" max="3" width="11.28125" style="24" customWidth="1"/>
    <col min="4" max="4" width="13.421875" style="25" customWidth="1"/>
    <col min="5" max="6" width="11.28125" style="25" customWidth="1"/>
    <col min="7" max="7" width="9.28125" style="25" customWidth="1"/>
    <col min="8" max="8" width="11.140625" style="25" customWidth="1"/>
    <col min="9" max="9" width="10.7109375" style="25" customWidth="1"/>
    <col min="10" max="10" width="6.421875" style="25" customWidth="1"/>
    <col min="11" max="11" width="6.28125" style="25" customWidth="1"/>
    <col min="12" max="12" width="9.28125" style="25" customWidth="1"/>
    <col min="13" max="13" width="6.28125" style="25" customWidth="1"/>
    <col min="14" max="14" width="9.421875" style="25" customWidth="1"/>
    <col min="15" max="15" width="18.8515625" style="25" customWidth="1"/>
    <col min="16" max="16" width="9.28125" style="25" customWidth="1"/>
    <col min="17" max="16384" width="9.00390625" style="25" customWidth="1"/>
  </cols>
  <sheetData>
    <row r="1" spans="1:7" s="2" customFormat="1" ht="13.5" customHeight="1">
      <c r="A1" s="29" t="s">
        <v>44</v>
      </c>
      <c r="B1" s="1"/>
      <c r="C1" s="1"/>
      <c r="D1" s="1"/>
      <c r="E1" s="1"/>
      <c r="F1" s="1"/>
      <c r="G1" s="1"/>
    </row>
    <row r="2" spans="1:16" s="4" customFormat="1" ht="21">
      <c r="A2" s="26" t="s">
        <v>45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27" customFormat="1" ht="32.25" customHeight="1">
      <c r="A3" s="68" t="s">
        <v>46</v>
      </c>
      <c r="B3" s="68" t="s">
        <v>0</v>
      </c>
      <c r="C3" s="68"/>
      <c r="D3" s="67" t="s">
        <v>1</v>
      </c>
      <c r="E3" s="68" t="s">
        <v>2</v>
      </c>
      <c r="F3" s="68"/>
      <c r="G3" s="68" t="s">
        <v>3</v>
      </c>
      <c r="H3" s="67" t="s">
        <v>4</v>
      </c>
      <c r="I3" s="67" t="s">
        <v>5</v>
      </c>
      <c r="J3" s="67" t="s">
        <v>6</v>
      </c>
      <c r="K3" s="69" t="s">
        <v>7</v>
      </c>
      <c r="L3" s="70"/>
      <c r="M3" s="71" t="s">
        <v>8</v>
      </c>
      <c r="N3" s="6"/>
      <c r="O3" s="68" t="s">
        <v>9</v>
      </c>
      <c r="P3" s="67" t="s">
        <v>10</v>
      </c>
    </row>
    <row r="4" spans="1:16" s="27" customFormat="1" ht="37.5" customHeight="1">
      <c r="A4" s="68"/>
      <c r="B4" s="67" t="s">
        <v>11</v>
      </c>
      <c r="C4" s="67" t="s">
        <v>12</v>
      </c>
      <c r="D4" s="67"/>
      <c r="E4" s="68" t="s">
        <v>13</v>
      </c>
      <c r="F4" s="67" t="s">
        <v>14</v>
      </c>
      <c r="G4" s="68"/>
      <c r="H4" s="67"/>
      <c r="I4" s="67"/>
      <c r="J4" s="67"/>
      <c r="K4" s="72" t="s">
        <v>15</v>
      </c>
      <c r="L4" s="72" t="s">
        <v>16</v>
      </c>
      <c r="M4" s="67"/>
      <c r="N4" s="68" t="s">
        <v>17</v>
      </c>
      <c r="O4" s="68"/>
      <c r="P4" s="67"/>
    </row>
    <row r="5" spans="1:16" s="27" customFormat="1" ht="45" customHeight="1">
      <c r="A5" s="68"/>
      <c r="B5" s="67"/>
      <c r="C5" s="67"/>
      <c r="D5" s="67"/>
      <c r="E5" s="68"/>
      <c r="F5" s="67"/>
      <c r="G5" s="68"/>
      <c r="H5" s="67"/>
      <c r="I5" s="67"/>
      <c r="J5" s="67"/>
      <c r="K5" s="73"/>
      <c r="L5" s="73"/>
      <c r="M5" s="67"/>
      <c r="N5" s="68"/>
      <c r="O5" s="68"/>
      <c r="P5" s="67"/>
    </row>
    <row r="6" spans="1:16" s="27" customFormat="1" ht="45" customHeight="1">
      <c r="A6" s="68"/>
      <c r="B6" s="67"/>
      <c r="C6" s="67"/>
      <c r="D6" s="67"/>
      <c r="E6" s="68"/>
      <c r="F6" s="67"/>
      <c r="G6" s="68"/>
      <c r="H6" s="67"/>
      <c r="I6" s="67"/>
      <c r="J6" s="67"/>
      <c r="K6" s="74"/>
      <c r="L6" s="74"/>
      <c r="M6" s="67"/>
      <c r="N6" s="68"/>
      <c r="O6" s="68"/>
      <c r="P6" s="67"/>
    </row>
    <row r="7" spans="1:16" ht="85.5" customHeight="1">
      <c r="A7" s="7" t="s">
        <v>47</v>
      </c>
      <c r="B7" s="7" t="s">
        <v>48</v>
      </c>
      <c r="C7" s="7" t="s">
        <v>49</v>
      </c>
      <c r="D7" s="14">
        <v>41365</v>
      </c>
      <c r="E7" s="7" t="s">
        <v>50</v>
      </c>
      <c r="F7" s="7" t="s">
        <v>51</v>
      </c>
      <c r="G7" s="7" t="s">
        <v>52</v>
      </c>
      <c r="H7" s="30" t="s">
        <v>53</v>
      </c>
      <c r="I7" s="10">
        <v>2458939</v>
      </c>
      <c r="J7" s="15">
        <v>0.971</v>
      </c>
      <c r="K7" s="11" t="s">
        <v>53</v>
      </c>
      <c r="L7" s="8" t="s">
        <v>53</v>
      </c>
      <c r="M7" s="12">
        <v>1</v>
      </c>
      <c r="N7" s="12">
        <v>0</v>
      </c>
      <c r="O7" s="31" t="s">
        <v>54</v>
      </c>
      <c r="P7" s="7" t="s">
        <v>29</v>
      </c>
    </row>
    <row r="8" spans="1:16" ht="56.25" customHeight="1">
      <c r="A8" s="7" t="s">
        <v>56</v>
      </c>
      <c r="B8" s="7" t="s">
        <v>48</v>
      </c>
      <c r="C8" s="7" t="s">
        <v>49</v>
      </c>
      <c r="D8" s="14">
        <v>41365</v>
      </c>
      <c r="E8" s="7" t="s">
        <v>57</v>
      </c>
      <c r="F8" s="7" t="s">
        <v>58</v>
      </c>
      <c r="G8" s="7" t="s">
        <v>52</v>
      </c>
      <c r="H8" s="30" t="s">
        <v>53</v>
      </c>
      <c r="I8" s="10">
        <v>3528000</v>
      </c>
      <c r="J8" s="15">
        <v>0.604</v>
      </c>
      <c r="K8" s="11" t="s">
        <v>53</v>
      </c>
      <c r="L8" s="8" t="s">
        <v>53</v>
      </c>
      <c r="M8" s="12">
        <v>3</v>
      </c>
      <c r="N8" s="12">
        <v>0</v>
      </c>
      <c r="O8" s="32">
        <v>0</v>
      </c>
      <c r="P8" s="37" t="s">
        <v>53</v>
      </c>
    </row>
    <row r="9" spans="1:16" ht="56.25" customHeight="1">
      <c r="A9" s="7" t="s">
        <v>59</v>
      </c>
      <c r="B9" s="7" t="s">
        <v>48</v>
      </c>
      <c r="C9" s="7" t="s">
        <v>49</v>
      </c>
      <c r="D9" s="14">
        <v>41365</v>
      </c>
      <c r="E9" s="7" t="s">
        <v>60</v>
      </c>
      <c r="F9" s="7" t="s">
        <v>61</v>
      </c>
      <c r="G9" s="7" t="s">
        <v>52</v>
      </c>
      <c r="H9" s="30" t="s">
        <v>53</v>
      </c>
      <c r="I9" s="10">
        <v>3288000</v>
      </c>
      <c r="J9" s="15">
        <v>0.284</v>
      </c>
      <c r="K9" s="11" t="s">
        <v>53</v>
      </c>
      <c r="L9" s="8" t="s">
        <v>53</v>
      </c>
      <c r="M9" s="12">
        <v>2</v>
      </c>
      <c r="N9" s="12">
        <v>0</v>
      </c>
      <c r="O9" s="32">
        <v>0</v>
      </c>
      <c r="P9" s="37" t="s">
        <v>53</v>
      </c>
    </row>
    <row r="10" spans="1:16" ht="56.25" customHeight="1">
      <c r="A10" s="7" t="s">
        <v>62</v>
      </c>
      <c r="B10" s="7" t="s">
        <v>30</v>
      </c>
      <c r="C10" s="7" t="s">
        <v>31</v>
      </c>
      <c r="D10" s="14">
        <v>41365</v>
      </c>
      <c r="E10" s="7" t="s">
        <v>63</v>
      </c>
      <c r="F10" s="7" t="s">
        <v>64</v>
      </c>
      <c r="G10" s="7" t="s">
        <v>43</v>
      </c>
      <c r="H10" s="30" t="s">
        <v>53</v>
      </c>
      <c r="I10" s="10">
        <v>1491000</v>
      </c>
      <c r="J10" s="11" t="s">
        <v>53</v>
      </c>
      <c r="K10" s="11" t="s">
        <v>53</v>
      </c>
      <c r="L10" s="8" t="s">
        <v>53</v>
      </c>
      <c r="M10" s="12">
        <v>4</v>
      </c>
      <c r="N10" s="12">
        <v>0</v>
      </c>
      <c r="O10" s="32">
        <v>0</v>
      </c>
      <c r="P10" s="37" t="s">
        <v>53</v>
      </c>
    </row>
    <row r="11" spans="1:16" ht="56.25" customHeight="1">
      <c r="A11" s="7" t="s">
        <v>65</v>
      </c>
      <c r="B11" s="21" t="s">
        <v>35</v>
      </c>
      <c r="C11" s="21" t="s">
        <v>36</v>
      </c>
      <c r="D11" s="14">
        <v>41365</v>
      </c>
      <c r="E11" s="7" t="s">
        <v>66</v>
      </c>
      <c r="F11" s="7" t="s">
        <v>67</v>
      </c>
      <c r="G11" s="7" t="s">
        <v>43</v>
      </c>
      <c r="H11" s="30" t="s">
        <v>53</v>
      </c>
      <c r="I11" s="10">
        <v>1386000</v>
      </c>
      <c r="J11" s="11" t="s">
        <v>53</v>
      </c>
      <c r="K11" s="11" t="s">
        <v>53</v>
      </c>
      <c r="L11" s="8" t="s">
        <v>53</v>
      </c>
      <c r="M11" s="12">
        <v>3</v>
      </c>
      <c r="N11" s="54">
        <v>0</v>
      </c>
      <c r="O11" s="32">
        <v>0</v>
      </c>
      <c r="P11" s="37" t="s">
        <v>53</v>
      </c>
    </row>
    <row r="12" spans="1:16" ht="78.75" customHeight="1">
      <c r="A12" s="7" t="s">
        <v>68</v>
      </c>
      <c r="B12" s="21" t="s">
        <v>35</v>
      </c>
      <c r="C12" s="21" t="s">
        <v>36</v>
      </c>
      <c r="D12" s="14">
        <v>41365</v>
      </c>
      <c r="E12" s="7" t="s">
        <v>69</v>
      </c>
      <c r="F12" s="7" t="s">
        <v>70</v>
      </c>
      <c r="G12" s="7" t="s">
        <v>43</v>
      </c>
      <c r="H12" s="30" t="s">
        <v>53</v>
      </c>
      <c r="I12" s="10">
        <v>368046</v>
      </c>
      <c r="J12" s="11" t="s">
        <v>53</v>
      </c>
      <c r="K12" s="11" t="s">
        <v>53</v>
      </c>
      <c r="L12" s="8" t="s">
        <v>53</v>
      </c>
      <c r="M12" s="12">
        <v>1</v>
      </c>
      <c r="N12" s="54">
        <v>0</v>
      </c>
      <c r="O12" s="31" t="s">
        <v>54</v>
      </c>
      <c r="P12" s="28" t="s">
        <v>409</v>
      </c>
    </row>
    <row r="13" spans="1:16" ht="56.25" customHeight="1">
      <c r="A13" s="7" t="s">
        <v>71</v>
      </c>
      <c r="B13" s="21" t="s">
        <v>35</v>
      </c>
      <c r="C13" s="21" t="s">
        <v>36</v>
      </c>
      <c r="D13" s="14">
        <v>41365</v>
      </c>
      <c r="E13" s="7" t="s">
        <v>72</v>
      </c>
      <c r="F13" s="7" t="s">
        <v>73</v>
      </c>
      <c r="G13" s="7" t="s">
        <v>43</v>
      </c>
      <c r="H13" s="30" t="s">
        <v>53</v>
      </c>
      <c r="I13" s="10">
        <v>2353520</v>
      </c>
      <c r="J13" s="11" t="s">
        <v>53</v>
      </c>
      <c r="K13" s="11" t="s">
        <v>53</v>
      </c>
      <c r="L13" s="8" t="s">
        <v>53</v>
      </c>
      <c r="M13" s="12">
        <v>2</v>
      </c>
      <c r="N13" s="54">
        <v>0</v>
      </c>
      <c r="O13" s="33" t="s">
        <v>53</v>
      </c>
      <c r="P13" s="28" t="s">
        <v>55</v>
      </c>
    </row>
    <row r="14" spans="1:16" ht="56.25" customHeight="1">
      <c r="A14" s="7" t="s">
        <v>74</v>
      </c>
      <c r="B14" s="7" t="s">
        <v>48</v>
      </c>
      <c r="C14" s="7" t="s">
        <v>49</v>
      </c>
      <c r="D14" s="14">
        <v>41365</v>
      </c>
      <c r="E14" s="7" t="s">
        <v>75</v>
      </c>
      <c r="F14" s="7" t="s">
        <v>76</v>
      </c>
      <c r="G14" s="7" t="s">
        <v>52</v>
      </c>
      <c r="H14" s="30" t="s">
        <v>53</v>
      </c>
      <c r="I14" s="10">
        <v>11565918</v>
      </c>
      <c r="J14" s="11" t="s">
        <v>53</v>
      </c>
      <c r="K14" s="11" t="s">
        <v>53</v>
      </c>
      <c r="L14" s="8" t="s">
        <v>53</v>
      </c>
      <c r="M14" s="12">
        <v>2</v>
      </c>
      <c r="N14" s="12">
        <v>1</v>
      </c>
      <c r="O14" s="32">
        <v>0</v>
      </c>
      <c r="P14" s="37" t="s">
        <v>53</v>
      </c>
    </row>
    <row r="15" spans="1:16" ht="56.25" customHeight="1">
      <c r="A15" s="55" t="s">
        <v>77</v>
      </c>
      <c r="B15" s="34" t="s">
        <v>78</v>
      </c>
      <c r="C15" s="7" t="s">
        <v>79</v>
      </c>
      <c r="D15" s="14">
        <v>41365</v>
      </c>
      <c r="E15" s="7" t="s">
        <v>80</v>
      </c>
      <c r="F15" s="7" t="s">
        <v>81</v>
      </c>
      <c r="G15" s="7" t="s">
        <v>82</v>
      </c>
      <c r="H15" s="30" t="s">
        <v>29</v>
      </c>
      <c r="I15" s="10">
        <v>1417500</v>
      </c>
      <c r="J15" s="11" t="s">
        <v>53</v>
      </c>
      <c r="K15" s="11" t="s">
        <v>53</v>
      </c>
      <c r="L15" s="8" t="s">
        <v>53</v>
      </c>
      <c r="M15" s="12">
        <v>2</v>
      </c>
      <c r="N15" s="12">
        <v>0</v>
      </c>
      <c r="O15" s="32">
        <v>0</v>
      </c>
      <c r="P15" s="37" t="s">
        <v>53</v>
      </c>
    </row>
    <row r="16" spans="1:16" ht="75" customHeight="1">
      <c r="A16" s="7" t="s">
        <v>83</v>
      </c>
      <c r="B16" s="34" t="s">
        <v>78</v>
      </c>
      <c r="C16" s="7" t="s">
        <v>79</v>
      </c>
      <c r="D16" s="14">
        <v>41365</v>
      </c>
      <c r="E16" s="7" t="s">
        <v>84</v>
      </c>
      <c r="F16" s="7" t="s">
        <v>85</v>
      </c>
      <c r="G16" s="7" t="s">
        <v>82</v>
      </c>
      <c r="H16" s="30" t="s">
        <v>29</v>
      </c>
      <c r="I16" s="10">
        <v>2890650</v>
      </c>
      <c r="J16" s="11" t="s">
        <v>53</v>
      </c>
      <c r="K16" s="11" t="s">
        <v>53</v>
      </c>
      <c r="L16" s="8" t="s">
        <v>53</v>
      </c>
      <c r="M16" s="12">
        <v>1</v>
      </c>
      <c r="N16" s="12">
        <v>0</v>
      </c>
      <c r="O16" s="31" t="s">
        <v>54</v>
      </c>
      <c r="P16" s="15" t="s">
        <v>86</v>
      </c>
    </row>
    <row r="17" spans="1:16" ht="56.25" customHeight="1">
      <c r="A17" s="55" t="s">
        <v>87</v>
      </c>
      <c r="B17" s="34" t="s">
        <v>78</v>
      </c>
      <c r="C17" s="7" t="s">
        <v>79</v>
      </c>
      <c r="D17" s="14">
        <v>41365</v>
      </c>
      <c r="E17" s="7" t="s">
        <v>88</v>
      </c>
      <c r="F17" s="7" t="s">
        <v>89</v>
      </c>
      <c r="G17" s="7" t="s">
        <v>82</v>
      </c>
      <c r="H17" s="30" t="s">
        <v>29</v>
      </c>
      <c r="I17" s="10">
        <v>5429970</v>
      </c>
      <c r="J17" s="11" t="s">
        <v>53</v>
      </c>
      <c r="K17" s="11" t="s">
        <v>53</v>
      </c>
      <c r="L17" s="8" t="s">
        <v>53</v>
      </c>
      <c r="M17" s="12">
        <v>1</v>
      </c>
      <c r="N17" s="12">
        <v>0</v>
      </c>
      <c r="O17" s="7" t="s">
        <v>90</v>
      </c>
      <c r="P17" s="7" t="s">
        <v>29</v>
      </c>
    </row>
    <row r="18" spans="1:16" ht="72.75" customHeight="1">
      <c r="A18" s="7" t="s">
        <v>91</v>
      </c>
      <c r="B18" s="7" t="s">
        <v>410</v>
      </c>
      <c r="C18" s="7" t="s">
        <v>92</v>
      </c>
      <c r="D18" s="14">
        <v>41365</v>
      </c>
      <c r="E18" s="7" t="s">
        <v>93</v>
      </c>
      <c r="F18" s="7" t="s">
        <v>94</v>
      </c>
      <c r="G18" s="7" t="s">
        <v>52</v>
      </c>
      <c r="H18" s="30" t="s">
        <v>29</v>
      </c>
      <c r="I18" s="10">
        <v>1148590</v>
      </c>
      <c r="J18" s="11" t="s">
        <v>53</v>
      </c>
      <c r="K18" s="11" t="s">
        <v>53</v>
      </c>
      <c r="L18" s="8" t="s">
        <v>53</v>
      </c>
      <c r="M18" s="12">
        <v>1</v>
      </c>
      <c r="N18" s="32">
        <v>0</v>
      </c>
      <c r="O18" s="31" t="s">
        <v>54</v>
      </c>
      <c r="P18" s="7" t="s">
        <v>55</v>
      </c>
    </row>
    <row r="19" spans="1:16" ht="72.75" customHeight="1">
      <c r="A19" s="7" t="s">
        <v>95</v>
      </c>
      <c r="B19" s="7" t="s">
        <v>410</v>
      </c>
      <c r="C19" s="7" t="s">
        <v>92</v>
      </c>
      <c r="D19" s="14">
        <v>41365</v>
      </c>
      <c r="E19" s="7" t="s">
        <v>96</v>
      </c>
      <c r="F19" s="7" t="s">
        <v>97</v>
      </c>
      <c r="G19" s="7" t="s">
        <v>52</v>
      </c>
      <c r="H19" s="30" t="s">
        <v>29</v>
      </c>
      <c r="I19" s="10">
        <v>1512000</v>
      </c>
      <c r="J19" s="11" t="s">
        <v>53</v>
      </c>
      <c r="K19" s="11" t="s">
        <v>53</v>
      </c>
      <c r="L19" s="8" t="s">
        <v>53</v>
      </c>
      <c r="M19" s="12">
        <v>1</v>
      </c>
      <c r="N19" s="32">
        <v>0</v>
      </c>
      <c r="O19" s="31" t="s">
        <v>54</v>
      </c>
      <c r="P19" s="7" t="s">
        <v>55</v>
      </c>
    </row>
    <row r="20" spans="1:16" ht="56.25" customHeight="1">
      <c r="A20" s="20" t="s">
        <v>98</v>
      </c>
      <c r="B20" s="13" t="s">
        <v>19</v>
      </c>
      <c r="C20" s="13" t="s">
        <v>20</v>
      </c>
      <c r="D20" s="35">
        <v>41365</v>
      </c>
      <c r="E20" s="7" t="s">
        <v>99</v>
      </c>
      <c r="F20" s="7" t="s">
        <v>100</v>
      </c>
      <c r="G20" s="7" t="s">
        <v>43</v>
      </c>
      <c r="H20" s="30" t="s">
        <v>29</v>
      </c>
      <c r="I20" s="56">
        <v>1360800</v>
      </c>
      <c r="J20" s="11" t="s">
        <v>53</v>
      </c>
      <c r="K20" s="11" t="s">
        <v>53</v>
      </c>
      <c r="L20" s="8" t="s">
        <v>53</v>
      </c>
      <c r="M20" s="36">
        <v>4</v>
      </c>
      <c r="N20" s="32">
        <v>0</v>
      </c>
      <c r="O20" s="37" t="s">
        <v>53</v>
      </c>
      <c r="P20" s="57" t="s">
        <v>53</v>
      </c>
    </row>
    <row r="21" spans="1:16" ht="56.25" customHeight="1">
      <c r="A21" s="20" t="s">
        <v>101</v>
      </c>
      <c r="B21" s="13" t="s">
        <v>19</v>
      </c>
      <c r="C21" s="13" t="s">
        <v>20</v>
      </c>
      <c r="D21" s="35">
        <v>41365</v>
      </c>
      <c r="E21" s="13" t="s">
        <v>102</v>
      </c>
      <c r="F21" s="13" t="s">
        <v>103</v>
      </c>
      <c r="G21" s="7" t="s">
        <v>43</v>
      </c>
      <c r="H21" s="30" t="s">
        <v>29</v>
      </c>
      <c r="I21" s="10">
        <v>1393600</v>
      </c>
      <c r="J21" s="11" t="s">
        <v>53</v>
      </c>
      <c r="K21" s="11" t="s">
        <v>53</v>
      </c>
      <c r="L21" s="8" t="s">
        <v>53</v>
      </c>
      <c r="M21" s="12">
        <v>6</v>
      </c>
      <c r="N21" s="32">
        <v>0</v>
      </c>
      <c r="O21" s="37" t="s">
        <v>53</v>
      </c>
      <c r="P21" s="58" t="s">
        <v>55</v>
      </c>
    </row>
    <row r="22" spans="1:16" ht="56.25" customHeight="1">
      <c r="A22" s="7" t="s">
        <v>104</v>
      </c>
      <c r="B22" s="8" t="s">
        <v>411</v>
      </c>
      <c r="C22" s="7" t="s">
        <v>105</v>
      </c>
      <c r="D22" s="14">
        <v>41365</v>
      </c>
      <c r="E22" s="7" t="s">
        <v>106</v>
      </c>
      <c r="F22" s="7" t="s">
        <v>107</v>
      </c>
      <c r="G22" s="7" t="s">
        <v>52</v>
      </c>
      <c r="H22" s="30" t="s">
        <v>29</v>
      </c>
      <c r="I22" s="10">
        <v>1617000</v>
      </c>
      <c r="J22" s="11" t="s">
        <v>53</v>
      </c>
      <c r="K22" s="11" t="s">
        <v>53</v>
      </c>
      <c r="L22" s="8" t="s">
        <v>53</v>
      </c>
      <c r="M22" s="12">
        <v>3</v>
      </c>
      <c r="N22" s="32">
        <v>0</v>
      </c>
      <c r="O22" s="37" t="s">
        <v>53</v>
      </c>
      <c r="P22" s="28" t="s">
        <v>29</v>
      </c>
    </row>
    <row r="23" spans="1:16" ht="56.25" customHeight="1">
      <c r="A23" s="7" t="s">
        <v>108</v>
      </c>
      <c r="B23" s="8" t="s">
        <v>411</v>
      </c>
      <c r="C23" s="7" t="s">
        <v>21</v>
      </c>
      <c r="D23" s="16">
        <v>41365</v>
      </c>
      <c r="E23" s="7" t="s">
        <v>22</v>
      </c>
      <c r="F23" s="7" t="s">
        <v>109</v>
      </c>
      <c r="G23" s="7" t="s">
        <v>43</v>
      </c>
      <c r="H23" s="15" t="s">
        <v>53</v>
      </c>
      <c r="I23" s="10">
        <v>32258730</v>
      </c>
      <c r="J23" s="11" t="s">
        <v>53</v>
      </c>
      <c r="K23" s="11" t="s">
        <v>53</v>
      </c>
      <c r="L23" s="8" t="s">
        <v>53</v>
      </c>
      <c r="M23" s="17">
        <v>1</v>
      </c>
      <c r="N23" s="32">
        <v>0</v>
      </c>
      <c r="O23" s="37" t="s">
        <v>110</v>
      </c>
      <c r="P23" s="12" t="s">
        <v>55</v>
      </c>
    </row>
    <row r="24" spans="1:16" ht="68.25" customHeight="1">
      <c r="A24" s="7" t="s">
        <v>111</v>
      </c>
      <c r="B24" s="8" t="s">
        <v>411</v>
      </c>
      <c r="C24" s="7" t="s">
        <v>21</v>
      </c>
      <c r="D24" s="16">
        <v>41365</v>
      </c>
      <c r="E24" s="7" t="s">
        <v>112</v>
      </c>
      <c r="F24" s="7" t="s">
        <v>113</v>
      </c>
      <c r="G24" s="7" t="s">
        <v>43</v>
      </c>
      <c r="H24" s="15" t="s">
        <v>53</v>
      </c>
      <c r="I24" s="10">
        <v>1731312</v>
      </c>
      <c r="J24" s="11" t="s">
        <v>53</v>
      </c>
      <c r="K24" s="11" t="s">
        <v>53</v>
      </c>
      <c r="L24" s="8" t="s">
        <v>53</v>
      </c>
      <c r="M24" s="17">
        <v>1</v>
      </c>
      <c r="N24" s="32">
        <v>0</v>
      </c>
      <c r="O24" s="31" t="s">
        <v>54</v>
      </c>
      <c r="P24" s="12" t="s">
        <v>55</v>
      </c>
    </row>
    <row r="25" spans="1:16" ht="56.25" customHeight="1">
      <c r="A25" s="7" t="s">
        <v>114</v>
      </c>
      <c r="B25" s="8" t="s">
        <v>411</v>
      </c>
      <c r="C25" s="7" t="s">
        <v>105</v>
      </c>
      <c r="D25" s="14">
        <v>41365</v>
      </c>
      <c r="E25" s="7" t="s">
        <v>115</v>
      </c>
      <c r="F25" s="7" t="s">
        <v>116</v>
      </c>
      <c r="G25" s="7" t="s">
        <v>52</v>
      </c>
      <c r="H25" s="30" t="s">
        <v>29</v>
      </c>
      <c r="I25" s="10">
        <v>3266800</v>
      </c>
      <c r="J25" s="11" t="s">
        <v>53</v>
      </c>
      <c r="K25" s="11" t="s">
        <v>53</v>
      </c>
      <c r="L25" s="8" t="s">
        <v>53</v>
      </c>
      <c r="M25" s="12">
        <v>1</v>
      </c>
      <c r="N25" s="12" t="s">
        <v>412</v>
      </c>
      <c r="O25" s="7" t="s">
        <v>117</v>
      </c>
      <c r="P25" s="7" t="s">
        <v>55</v>
      </c>
    </row>
    <row r="26" spans="1:16" ht="56.25" customHeight="1">
      <c r="A26" s="7" t="s">
        <v>118</v>
      </c>
      <c r="B26" s="7" t="s">
        <v>42</v>
      </c>
      <c r="C26" s="7" t="s">
        <v>119</v>
      </c>
      <c r="D26" s="14">
        <v>41365</v>
      </c>
      <c r="E26" s="7" t="s">
        <v>57</v>
      </c>
      <c r="F26" s="7" t="s">
        <v>120</v>
      </c>
      <c r="G26" s="7" t="s">
        <v>52</v>
      </c>
      <c r="H26" s="30" t="s">
        <v>412</v>
      </c>
      <c r="I26" s="10">
        <v>1344000</v>
      </c>
      <c r="J26" s="11" t="s">
        <v>53</v>
      </c>
      <c r="K26" s="11" t="s">
        <v>53</v>
      </c>
      <c r="L26" s="8" t="s">
        <v>53</v>
      </c>
      <c r="M26" s="28">
        <v>2</v>
      </c>
      <c r="N26" s="32">
        <v>0</v>
      </c>
      <c r="O26" s="37" t="s">
        <v>53</v>
      </c>
      <c r="P26" s="59" t="s">
        <v>86</v>
      </c>
    </row>
    <row r="27" spans="1:16" ht="56.25" customHeight="1">
      <c r="A27" s="7" t="s">
        <v>121</v>
      </c>
      <c r="B27" s="7" t="s">
        <v>42</v>
      </c>
      <c r="C27" s="7" t="s">
        <v>119</v>
      </c>
      <c r="D27" s="14">
        <v>41365</v>
      </c>
      <c r="E27" s="7" t="s">
        <v>122</v>
      </c>
      <c r="F27" s="7" t="s">
        <v>123</v>
      </c>
      <c r="G27" s="7" t="s">
        <v>52</v>
      </c>
      <c r="H27" s="30" t="s">
        <v>412</v>
      </c>
      <c r="I27" s="10">
        <v>988365</v>
      </c>
      <c r="J27" s="11" t="s">
        <v>53</v>
      </c>
      <c r="K27" s="11" t="s">
        <v>53</v>
      </c>
      <c r="L27" s="8" t="s">
        <v>53</v>
      </c>
      <c r="M27" s="12">
        <v>1</v>
      </c>
      <c r="N27" s="54">
        <v>0</v>
      </c>
      <c r="O27" s="59" t="s">
        <v>124</v>
      </c>
      <c r="P27" s="59" t="s">
        <v>86</v>
      </c>
    </row>
    <row r="28" spans="1:16" ht="56.25" customHeight="1">
      <c r="A28" s="7" t="s">
        <v>125</v>
      </c>
      <c r="B28" s="7" t="s">
        <v>42</v>
      </c>
      <c r="C28" s="7" t="s">
        <v>119</v>
      </c>
      <c r="D28" s="14">
        <v>41365</v>
      </c>
      <c r="E28" s="7" t="s">
        <v>126</v>
      </c>
      <c r="F28" s="7" t="s">
        <v>127</v>
      </c>
      <c r="G28" s="7" t="s">
        <v>52</v>
      </c>
      <c r="H28" s="30" t="s">
        <v>412</v>
      </c>
      <c r="I28" s="10">
        <v>842940</v>
      </c>
      <c r="J28" s="11" t="s">
        <v>53</v>
      </c>
      <c r="K28" s="11" t="s">
        <v>53</v>
      </c>
      <c r="L28" s="8" t="s">
        <v>53</v>
      </c>
      <c r="M28" s="12">
        <v>3</v>
      </c>
      <c r="N28" s="32">
        <v>0</v>
      </c>
      <c r="O28" s="37" t="s">
        <v>53</v>
      </c>
      <c r="P28" s="59" t="s">
        <v>86</v>
      </c>
    </row>
    <row r="29" spans="1:16" ht="56.25" customHeight="1">
      <c r="A29" s="7" t="s">
        <v>128</v>
      </c>
      <c r="B29" s="7" t="s">
        <v>42</v>
      </c>
      <c r="C29" s="7" t="s">
        <v>119</v>
      </c>
      <c r="D29" s="14">
        <v>41365</v>
      </c>
      <c r="E29" s="7" t="s">
        <v>129</v>
      </c>
      <c r="F29" s="7" t="s">
        <v>130</v>
      </c>
      <c r="G29" s="7" t="s">
        <v>52</v>
      </c>
      <c r="H29" s="30" t="s">
        <v>412</v>
      </c>
      <c r="I29" s="10">
        <v>1352800</v>
      </c>
      <c r="J29" s="11" t="s">
        <v>53</v>
      </c>
      <c r="K29" s="11" t="s">
        <v>53</v>
      </c>
      <c r="L29" s="8" t="s">
        <v>53</v>
      </c>
      <c r="M29" s="12">
        <v>2</v>
      </c>
      <c r="N29" s="32">
        <v>0</v>
      </c>
      <c r="O29" s="37" t="s">
        <v>53</v>
      </c>
      <c r="P29" s="59" t="s">
        <v>86</v>
      </c>
    </row>
    <row r="30" spans="1:16" ht="56.25" customHeight="1">
      <c r="A30" s="7" t="s">
        <v>131</v>
      </c>
      <c r="B30" s="7" t="s">
        <v>413</v>
      </c>
      <c r="C30" s="7" t="s">
        <v>132</v>
      </c>
      <c r="D30" s="14">
        <v>41365</v>
      </c>
      <c r="E30" s="7" t="s">
        <v>133</v>
      </c>
      <c r="F30" s="7" t="s">
        <v>134</v>
      </c>
      <c r="G30" s="7" t="s">
        <v>52</v>
      </c>
      <c r="H30" s="30" t="s">
        <v>29</v>
      </c>
      <c r="I30" s="10">
        <v>1365000</v>
      </c>
      <c r="J30" s="11" t="s">
        <v>53</v>
      </c>
      <c r="K30" s="11" t="s">
        <v>53</v>
      </c>
      <c r="L30" s="8" t="s">
        <v>53</v>
      </c>
      <c r="M30" s="12">
        <v>5</v>
      </c>
      <c r="N30" s="32">
        <v>0</v>
      </c>
      <c r="O30" s="37" t="s">
        <v>53</v>
      </c>
      <c r="P30" s="7" t="s">
        <v>29</v>
      </c>
    </row>
    <row r="31" spans="1:16" ht="56.25" customHeight="1">
      <c r="A31" s="7" t="s">
        <v>135</v>
      </c>
      <c r="B31" s="7" t="s">
        <v>413</v>
      </c>
      <c r="C31" s="7" t="s">
        <v>132</v>
      </c>
      <c r="D31" s="14">
        <v>41365</v>
      </c>
      <c r="E31" s="7" t="s">
        <v>136</v>
      </c>
      <c r="F31" s="7" t="s">
        <v>137</v>
      </c>
      <c r="G31" s="7" t="s">
        <v>52</v>
      </c>
      <c r="H31" s="30" t="s">
        <v>29</v>
      </c>
      <c r="I31" s="10">
        <v>2738123</v>
      </c>
      <c r="J31" s="11" t="s">
        <v>53</v>
      </c>
      <c r="K31" s="11" t="s">
        <v>53</v>
      </c>
      <c r="L31" s="8" t="s">
        <v>53</v>
      </c>
      <c r="M31" s="12">
        <v>2</v>
      </c>
      <c r="N31" s="32">
        <v>0</v>
      </c>
      <c r="O31" s="37" t="s">
        <v>53</v>
      </c>
      <c r="P31" s="7" t="s">
        <v>55</v>
      </c>
    </row>
    <row r="32" spans="1:16" ht="56.25" customHeight="1">
      <c r="A32" s="51" t="s">
        <v>138</v>
      </c>
      <c r="B32" s="7" t="s">
        <v>139</v>
      </c>
      <c r="C32" s="7" t="s">
        <v>140</v>
      </c>
      <c r="D32" s="38">
        <v>41365</v>
      </c>
      <c r="E32" s="51" t="s">
        <v>141</v>
      </c>
      <c r="F32" s="53" t="s">
        <v>142</v>
      </c>
      <c r="G32" s="51" t="s">
        <v>43</v>
      </c>
      <c r="H32" s="10" t="s">
        <v>29</v>
      </c>
      <c r="I32" s="19">
        <v>2996800</v>
      </c>
      <c r="J32" s="11" t="s">
        <v>53</v>
      </c>
      <c r="K32" s="11" t="s">
        <v>53</v>
      </c>
      <c r="L32" s="8" t="s">
        <v>53</v>
      </c>
      <c r="M32" s="53">
        <v>2</v>
      </c>
      <c r="N32" s="32">
        <v>0</v>
      </c>
      <c r="O32" s="37" t="s">
        <v>53</v>
      </c>
      <c r="P32" s="53" t="s">
        <v>55</v>
      </c>
    </row>
    <row r="33" spans="1:16" ht="72.75" customHeight="1">
      <c r="A33" s="51" t="s">
        <v>143</v>
      </c>
      <c r="B33" s="7" t="s">
        <v>139</v>
      </c>
      <c r="C33" s="7" t="s">
        <v>140</v>
      </c>
      <c r="D33" s="38">
        <v>41365</v>
      </c>
      <c r="E33" s="51" t="s">
        <v>144</v>
      </c>
      <c r="F33" s="53" t="s">
        <v>145</v>
      </c>
      <c r="G33" s="51" t="s">
        <v>43</v>
      </c>
      <c r="H33" s="10" t="s">
        <v>29</v>
      </c>
      <c r="I33" s="19">
        <v>1577242</v>
      </c>
      <c r="J33" s="11" t="s">
        <v>53</v>
      </c>
      <c r="K33" s="11" t="s">
        <v>53</v>
      </c>
      <c r="L33" s="8" t="s">
        <v>53</v>
      </c>
      <c r="M33" s="53">
        <v>1</v>
      </c>
      <c r="N33" s="32">
        <v>0</v>
      </c>
      <c r="O33" s="31" t="s">
        <v>54</v>
      </c>
      <c r="P33" s="53" t="s">
        <v>55</v>
      </c>
    </row>
    <row r="34" spans="1:16" ht="72.75" customHeight="1">
      <c r="A34" s="7" t="s">
        <v>146</v>
      </c>
      <c r="B34" s="9" t="s">
        <v>24</v>
      </c>
      <c r="C34" s="9" t="s">
        <v>25</v>
      </c>
      <c r="D34" s="16">
        <v>41365</v>
      </c>
      <c r="E34" s="7" t="s">
        <v>147</v>
      </c>
      <c r="F34" s="7" t="s">
        <v>148</v>
      </c>
      <c r="G34" s="7" t="s">
        <v>43</v>
      </c>
      <c r="H34" s="10" t="s">
        <v>53</v>
      </c>
      <c r="I34" s="10">
        <v>1020600</v>
      </c>
      <c r="J34" s="11" t="s">
        <v>53</v>
      </c>
      <c r="K34" s="11" t="s">
        <v>53</v>
      </c>
      <c r="L34" s="8" t="s">
        <v>53</v>
      </c>
      <c r="M34" s="17">
        <v>1</v>
      </c>
      <c r="N34" s="32">
        <v>0</v>
      </c>
      <c r="O34" s="31" t="s">
        <v>54</v>
      </c>
      <c r="P34" s="7" t="s">
        <v>55</v>
      </c>
    </row>
    <row r="35" spans="1:16" ht="56.25" customHeight="1">
      <c r="A35" s="7" t="s">
        <v>149</v>
      </c>
      <c r="B35" s="9" t="s">
        <v>24</v>
      </c>
      <c r="C35" s="9" t="s">
        <v>25</v>
      </c>
      <c r="D35" s="16">
        <v>41365</v>
      </c>
      <c r="E35" s="7" t="s">
        <v>150</v>
      </c>
      <c r="F35" s="7" t="s">
        <v>151</v>
      </c>
      <c r="G35" s="7" t="s">
        <v>43</v>
      </c>
      <c r="H35" s="10" t="s">
        <v>53</v>
      </c>
      <c r="I35" s="10">
        <v>1817500</v>
      </c>
      <c r="J35" s="11" t="s">
        <v>53</v>
      </c>
      <c r="K35" s="11" t="s">
        <v>53</v>
      </c>
      <c r="L35" s="8" t="s">
        <v>53</v>
      </c>
      <c r="M35" s="17">
        <v>3</v>
      </c>
      <c r="N35" s="32">
        <v>0</v>
      </c>
      <c r="O35" s="37" t="s">
        <v>53</v>
      </c>
      <c r="P35" s="7" t="s">
        <v>55</v>
      </c>
    </row>
    <row r="36" spans="1:16" ht="56.25" customHeight="1">
      <c r="A36" s="7" t="s">
        <v>152</v>
      </c>
      <c r="B36" s="9" t="s">
        <v>24</v>
      </c>
      <c r="C36" s="9" t="s">
        <v>25</v>
      </c>
      <c r="D36" s="16">
        <v>41365</v>
      </c>
      <c r="E36" s="7" t="s">
        <v>22</v>
      </c>
      <c r="F36" s="7" t="s">
        <v>153</v>
      </c>
      <c r="G36" s="7" t="s">
        <v>43</v>
      </c>
      <c r="H36" s="10" t="s">
        <v>53</v>
      </c>
      <c r="I36" s="10">
        <v>18561795</v>
      </c>
      <c r="J36" s="11" t="s">
        <v>53</v>
      </c>
      <c r="K36" s="11" t="s">
        <v>53</v>
      </c>
      <c r="L36" s="8" t="s">
        <v>53</v>
      </c>
      <c r="M36" s="17">
        <v>1</v>
      </c>
      <c r="N36" s="39">
        <v>0</v>
      </c>
      <c r="O36" s="7" t="s">
        <v>154</v>
      </c>
      <c r="P36" s="7" t="s">
        <v>55</v>
      </c>
    </row>
    <row r="37" spans="1:16" ht="56.25" customHeight="1">
      <c r="A37" s="7" t="s">
        <v>155</v>
      </c>
      <c r="B37" s="7" t="s">
        <v>27</v>
      </c>
      <c r="C37" s="7" t="s">
        <v>28</v>
      </c>
      <c r="D37" s="14">
        <v>41365</v>
      </c>
      <c r="E37" s="7" t="s">
        <v>156</v>
      </c>
      <c r="F37" s="7" t="s">
        <v>157</v>
      </c>
      <c r="G37" s="7" t="s">
        <v>43</v>
      </c>
      <c r="H37" s="15" t="s">
        <v>29</v>
      </c>
      <c r="I37" s="10">
        <v>1719375</v>
      </c>
      <c r="J37" s="11" t="s">
        <v>53</v>
      </c>
      <c r="K37" s="11" t="s">
        <v>53</v>
      </c>
      <c r="L37" s="8" t="s">
        <v>53</v>
      </c>
      <c r="M37" s="12">
        <v>3</v>
      </c>
      <c r="N37" s="32">
        <v>0</v>
      </c>
      <c r="O37" s="37" t="s">
        <v>53</v>
      </c>
      <c r="P37" s="7" t="s">
        <v>55</v>
      </c>
    </row>
    <row r="38" spans="1:16" ht="72.75" customHeight="1">
      <c r="A38" s="7" t="s">
        <v>158</v>
      </c>
      <c r="B38" s="7" t="s">
        <v>27</v>
      </c>
      <c r="C38" s="7" t="s">
        <v>28</v>
      </c>
      <c r="D38" s="14">
        <v>41365</v>
      </c>
      <c r="E38" s="7" t="s">
        <v>159</v>
      </c>
      <c r="F38" s="7" t="s">
        <v>160</v>
      </c>
      <c r="G38" s="7" t="s">
        <v>43</v>
      </c>
      <c r="H38" s="15" t="s">
        <v>29</v>
      </c>
      <c r="I38" s="10">
        <v>739557</v>
      </c>
      <c r="J38" s="11" t="s">
        <v>53</v>
      </c>
      <c r="K38" s="11" t="s">
        <v>53</v>
      </c>
      <c r="L38" s="8" t="s">
        <v>53</v>
      </c>
      <c r="M38" s="12">
        <v>1</v>
      </c>
      <c r="N38" s="15" t="s">
        <v>29</v>
      </c>
      <c r="O38" s="31" t="s">
        <v>161</v>
      </c>
      <c r="P38" s="7" t="s">
        <v>55</v>
      </c>
    </row>
    <row r="39" spans="1:16" ht="72.75" customHeight="1">
      <c r="A39" s="7" t="s">
        <v>162</v>
      </c>
      <c r="B39" s="7" t="s">
        <v>27</v>
      </c>
      <c r="C39" s="7" t="s">
        <v>28</v>
      </c>
      <c r="D39" s="14">
        <v>41365</v>
      </c>
      <c r="E39" s="7" t="s">
        <v>163</v>
      </c>
      <c r="F39" s="7" t="s">
        <v>164</v>
      </c>
      <c r="G39" s="7" t="s">
        <v>43</v>
      </c>
      <c r="H39" s="15" t="s">
        <v>29</v>
      </c>
      <c r="I39" s="10">
        <v>1553328</v>
      </c>
      <c r="J39" s="11" t="s">
        <v>53</v>
      </c>
      <c r="K39" s="11" t="s">
        <v>53</v>
      </c>
      <c r="L39" s="8" t="s">
        <v>53</v>
      </c>
      <c r="M39" s="12">
        <v>1</v>
      </c>
      <c r="N39" s="15" t="s">
        <v>29</v>
      </c>
      <c r="O39" s="31" t="s">
        <v>161</v>
      </c>
      <c r="P39" s="7" t="s">
        <v>55</v>
      </c>
    </row>
    <row r="40" spans="1:16" ht="56.25" customHeight="1">
      <c r="A40" s="7" t="s">
        <v>165</v>
      </c>
      <c r="B40" s="7" t="s">
        <v>27</v>
      </c>
      <c r="C40" s="7" t="s">
        <v>28</v>
      </c>
      <c r="D40" s="14">
        <v>41365</v>
      </c>
      <c r="E40" s="7" t="s">
        <v>166</v>
      </c>
      <c r="F40" s="7" t="s">
        <v>167</v>
      </c>
      <c r="G40" s="7" t="s">
        <v>43</v>
      </c>
      <c r="H40" s="15" t="s">
        <v>29</v>
      </c>
      <c r="I40" s="10">
        <v>1260000</v>
      </c>
      <c r="J40" s="11" t="s">
        <v>53</v>
      </c>
      <c r="K40" s="11" t="s">
        <v>53</v>
      </c>
      <c r="L40" s="8" t="s">
        <v>53</v>
      </c>
      <c r="M40" s="12">
        <v>3</v>
      </c>
      <c r="N40" s="32">
        <v>0</v>
      </c>
      <c r="O40" s="37" t="s">
        <v>53</v>
      </c>
      <c r="P40" s="7" t="s">
        <v>55</v>
      </c>
    </row>
    <row r="41" spans="1:16" ht="56.25" customHeight="1">
      <c r="A41" s="7" t="s">
        <v>168</v>
      </c>
      <c r="B41" s="7" t="s">
        <v>27</v>
      </c>
      <c r="C41" s="7" t="s">
        <v>28</v>
      </c>
      <c r="D41" s="14">
        <v>41365</v>
      </c>
      <c r="E41" s="7" t="s">
        <v>32</v>
      </c>
      <c r="F41" s="7" t="s">
        <v>33</v>
      </c>
      <c r="G41" s="7" t="s">
        <v>43</v>
      </c>
      <c r="H41" s="15" t="s">
        <v>29</v>
      </c>
      <c r="I41" s="10">
        <v>8393059</v>
      </c>
      <c r="J41" s="11" t="s">
        <v>53</v>
      </c>
      <c r="K41" s="11" t="s">
        <v>53</v>
      </c>
      <c r="L41" s="8" t="s">
        <v>53</v>
      </c>
      <c r="M41" s="12">
        <v>2</v>
      </c>
      <c r="N41" s="32">
        <v>0</v>
      </c>
      <c r="O41" s="37" t="s">
        <v>53</v>
      </c>
      <c r="P41" s="7" t="s">
        <v>55</v>
      </c>
    </row>
    <row r="42" spans="1:16" ht="56.25" customHeight="1">
      <c r="A42" s="7" t="s">
        <v>169</v>
      </c>
      <c r="B42" s="7" t="s">
        <v>27</v>
      </c>
      <c r="C42" s="7" t="s">
        <v>28</v>
      </c>
      <c r="D42" s="14">
        <v>41365</v>
      </c>
      <c r="E42" s="7" t="s">
        <v>170</v>
      </c>
      <c r="F42" s="7" t="s">
        <v>171</v>
      </c>
      <c r="G42" s="7" t="s">
        <v>43</v>
      </c>
      <c r="H42" s="15" t="s">
        <v>29</v>
      </c>
      <c r="I42" s="10">
        <v>2260471</v>
      </c>
      <c r="J42" s="11" t="s">
        <v>53</v>
      </c>
      <c r="K42" s="11" t="s">
        <v>53</v>
      </c>
      <c r="L42" s="8" t="s">
        <v>53</v>
      </c>
      <c r="M42" s="12">
        <v>2</v>
      </c>
      <c r="N42" s="32">
        <v>0</v>
      </c>
      <c r="O42" s="37" t="s">
        <v>53</v>
      </c>
      <c r="P42" s="7" t="s">
        <v>55</v>
      </c>
    </row>
    <row r="43" spans="1:16" ht="56.25" customHeight="1">
      <c r="A43" s="7" t="s">
        <v>172</v>
      </c>
      <c r="B43" s="52" t="s">
        <v>34</v>
      </c>
      <c r="C43" s="7" t="s">
        <v>173</v>
      </c>
      <c r="D43" s="18">
        <v>41365</v>
      </c>
      <c r="E43" s="51" t="s">
        <v>174</v>
      </c>
      <c r="F43" s="53" t="s">
        <v>175</v>
      </c>
      <c r="G43" s="7" t="s">
        <v>43</v>
      </c>
      <c r="H43" s="30" t="s">
        <v>53</v>
      </c>
      <c r="I43" s="10">
        <v>2823435</v>
      </c>
      <c r="J43" s="11" t="s">
        <v>53</v>
      </c>
      <c r="K43" s="11" t="s">
        <v>53</v>
      </c>
      <c r="L43" s="8" t="s">
        <v>53</v>
      </c>
      <c r="M43" s="12">
        <v>3</v>
      </c>
      <c r="N43" s="32">
        <v>0</v>
      </c>
      <c r="O43" s="37" t="s">
        <v>53</v>
      </c>
      <c r="P43" s="22" t="s">
        <v>55</v>
      </c>
    </row>
    <row r="44" spans="1:16" ht="71.25" customHeight="1">
      <c r="A44" s="7" t="s">
        <v>176</v>
      </c>
      <c r="B44" s="52" t="s">
        <v>34</v>
      </c>
      <c r="C44" s="7" t="s">
        <v>173</v>
      </c>
      <c r="D44" s="18">
        <v>41365</v>
      </c>
      <c r="E44" s="51" t="s">
        <v>177</v>
      </c>
      <c r="F44" s="53" t="s">
        <v>178</v>
      </c>
      <c r="G44" s="7" t="s">
        <v>43</v>
      </c>
      <c r="H44" s="30" t="s">
        <v>53</v>
      </c>
      <c r="I44" s="10">
        <v>510300</v>
      </c>
      <c r="J44" s="11" t="s">
        <v>53</v>
      </c>
      <c r="K44" s="11" t="s">
        <v>53</v>
      </c>
      <c r="L44" s="8" t="s">
        <v>53</v>
      </c>
      <c r="M44" s="12">
        <v>1</v>
      </c>
      <c r="N44" s="32">
        <v>0</v>
      </c>
      <c r="O44" s="31" t="s">
        <v>54</v>
      </c>
      <c r="P44" s="22"/>
    </row>
    <row r="45" spans="1:16" ht="56.25" customHeight="1">
      <c r="A45" s="7" t="s">
        <v>179</v>
      </c>
      <c r="B45" s="52" t="s">
        <v>34</v>
      </c>
      <c r="C45" s="7" t="s">
        <v>173</v>
      </c>
      <c r="D45" s="18">
        <v>41365</v>
      </c>
      <c r="E45" s="51" t="s">
        <v>180</v>
      </c>
      <c r="F45" s="53" t="s">
        <v>181</v>
      </c>
      <c r="G45" s="7" t="s">
        <v>43</v>
      </c>
      <c r="H45" s="30" t="s">
        <v>53</v>
      </c>
      <c r="I45" s="10">
        <v>994056</v>
      </c>
      <c r="J45" s="11" t="s">
        <v>53</v>
      </c>
      <c r="K45" s="11" t="s">
        <v>53</v>
      </c>
      <c r="L45" s="8" t="s">
        <v>53</v>
      </c>
      <c r="M45" s="12">
        <v>2</v>
      </c>
      <c r="N45" s="32">
        <v>0</v>
      </c>
      <c r="O45" s="37" t="s">
        <v>53</v>
      </c>
      <c r="P45" s="22"/>
    </row>
    <row r="46" spans="1:16" ht="56.25" customHeight="1">
      <c r="A46" s="7" t="s">
        <v>414</v>
      </c>
      <c r="B46" s="7" t="s">
        <v>415</v>
      </c>
      <c r="C46" s="7" t="s">
        <v>49</v>
      </c>
      <c r="D46" s="16">
        <v>41365</v>
      </c>
      <c r="E46" s="7" t="s">
        <v>416</v>
      </c>
      <c r="F46" s="7" t="s">
        <v>417</v>
      </c>
      <c r="G46" s="7" t="s">
        <v>43</v>
      </c>
      <c r="H46" s="39" t="s">
        <v>53</v>
      </c>
      <c r="I46" s="60">
        <v>4781070</v>
      </c>
      <c r="J46" s="15" t="s">
        <v>53</v>
      </c>
      <c r="K46" s="11" t="s">
        <v>53</v>
      </c>
      <c r="L46" s="8" t="s">
        <v>53</v>
      </c>
      <c r="M46" s="12">
        <v>4</v>
      </c>
      <c r="N46" s="12">
        <v>0</v>
      </c>
      <c r="O46" s="54" t="s">
        <v>53</v>
      </c>
      <c r="P46" s="12" t="s">
        <v>55</v>
      </c>
    </row>
    <row r="47" spans="1:16" ht="56.25" customHeight="1">
      <c r="A47" s="7" t="s">
        <v>182</v>
      </c>
      <c r="B47" s="9" t="s">
        <v>24</v>
      </c>
      <c r="C47" s="9" t="s">
        <v>25</v>
      </c>
      <c r="D47" s="16">
        <v>41367</v>
      </c>
      <c r="E47" s="7" t="s">
        <v>22</v>
      </c>
      <c r="F47" s="7" t="s">
        <v>153</v>
      </c>
      <c r="G47" s="7" t="s">
        <v>43</v>
      </c>
      <c r="H47" s="30" t="s">
        <v>412</v>
      </c>
      <c r="I47" s="10">
        <v>6092047</v>
      </c>
      <c r="J47" s="11" t="s">
        <v>53</v>
      </c>
      <c r="K47" s="11" t="s">
        <v>53</v>
      </c>
      <c r="L47" s="8" t="s">
        <v>53</v>
      </c>
      <c r="M47" s="17">
        <v>6</v>
      </c>
      <c r="N47" s="32">
        <v>0</v>
      </c>
      <c r="O47" s="37" t="s">
        <v>53</v>
      </c>
      <c r="P47" s="7" t="s">
        <v>55</v>
      </c>
    </row>
    <row r="48" spans="1:16" ht="56.25" customHeight="1">
      <c r="A48" s="7" t="s">
        <v>183</v>
      </c>
      <c r="B48" s="9" t="s">
        <v>24</v>
      </c>
      <c r="C48" s="9" t="s">
        <v>25</v>
      </c>
      <c r="D48" s="16">
        <v>41367</v>
      </c>
      <c r="E48" s="7" t="s">
        <v>184</v>
      </c>
      <c r="F48" s="7" t="s">
        <v>185</v>
      </c>
      <c r="G48" s="7" t="s">
        <v>43</v>
      </c>
      <c r="H48" s="30" t="s">
        <v>412</v>
      </c>
      <c r="I48" s="10">
        <v>9111585</v>
      </c>
      <c r="J48" s="11" t="s">
        <v>53</v>
      </c>
      <c r="K48" s="11" t="s">
        <v>53</v>
      </c>
      <c r="L48" s="8" t="s">
        <v>53</v>
      </c>
      <c r="M48" s="17">
        <v>6</v>
      </c>
      <c r="N48" s="32">
        <v>0</v>
      </c>
      <c r="O48" s="37" t="s">
        <v>53</v>
      </c>
      <c r="P48" s="7" t="s">
        <v>55</v>
      </c>
    </row>
    <row r="49" spans="1:16" ht="56.25" customHeight="1">
      <c r="A49" s="7" t="s">
        <v>186</v>
      </c>
      <c r="B49" s="9" t="s">
        <v>24</v>
      </c>
      <c r="C49" s="9" t="s">
        <v>25</v>
      </c>
      <c r="D49" s="16">
        <v>41367</v>
      </c>
      <c r="E49" s="7" t="s">
        <v>187</v>
      </c>
      <c r="F49" s="7" t="s">
        <v>188</v>
      </c>
      <c r="G49" s="7" t="s">
        <v>43</v>
      </c>
      <c r="H49" s="30" t="s">
        <v>412</v>
      </c>
      <c r="I49" s="10">
        <v>10877170</v>
      </c>
      <c r="J49" s="11" t="s">
        <v>53</v>
      </c>
      <c r="K49" s="11" t="s">
        <v>53</v>
      </c>
      <c r="L49" s="8" t="s">
        <v>53</v>
      </c>
      <c r="M49" s="17">
        <v>7</v>
      </c>
      <c r="N49" s="32">
        <v>0</v>
      </c>
      <c r="O49" s="37" t="s">
        <v>53</v>
      </c>
      <c r="P49" s="7" t="s">
        <v>55</v>
      </c>
    </row>
    <row r="50" spans="1:16" ht="56.25" customHeight="1">
      <c r="A50" s="7" t="s">
        <v>189</v>
      </c>
      <c r="B50" s="9" t="s">
        <v>24</v>
      </c>
      <c r="C50" s="9" t="s">
        <v>25</v>
      </c>
      <c r="D50" s="16">
        <v>41367</v>
      </c>
      <c r="E50" s="7" t="s">
        <v>22</v>
      </c>
      <c r="F50" s="7" t="s">
        <v>153</v>
      </c>
      <c r="G50" s="7" t="s">
        <v>43</v>
      </c>
      <c r="H50" s="30" t="s">
        <v>412</v>
      </c>
      <c r="I50" s="10">
        <v>10393456</v>
      </c>
      <c r="J50" s="11" t="s">
        <v>53</v>
      </c>
      <c r="K50" s="11" t="s">
        <v>53</v>
      </c>
      <c r="L50" s="8" t="s">
        <v>53</v>
      </c>
      <c r="M50" s="17">
        <v>3</v>
      </c>
      <c r="N50" s="32">
        <v>0</v>
      </c>
      <c r="O50" s="37" t="s">
        <v>53</v>
      </c>
      <c r="P50" s="7" t="s">
        <v>55</v>
      </c>
    </row>
    <row r="51" spans="1:16" ht="56.25" customHeight="1">
      <c r="A51" s="7" t="s">
        <v>190</v>
      </c>
      <c r="B51" s="9" t="s">
        <v>24</v>
      </c>
      <c r="C51" s="9" t="s">
        <v>25</v>
      </c>
      <c r="D51" s="16">
        <v>41367</v>
      </c>
      <c r="E51" s="7" t="s">
        <v>191</v>
      </c>
      <c r="F51" s="7" t="s">
        <v>192</v>
      </c>
      <c r="G51" s="7" t="s">
        <v>43</v>
      </c>
      <c r="H51" s="30" t="s">
        <v>412</v>
      </c>
      <c r="I51" s="10">
        <v>6954948</v>
      </c>
      <c r="J51" s="11" t="s">
        <v>53</v>
      </c>
      <c r="K51" s="11" t="s">
        <v>53</v>
      </c>
      <c r="L51" s="8" t="s">
        <v>53</v>
      </c>
      <c r="M51" s="17">
        <v>3</v>
      </c>
      <c r="N51" s="32">
        <v>0</v>
      </c>
      <c r="O51" s="37" t="s">
        <v>53</v>
      </c>
      <c r="P51" s="7" t="s">
        <v>55</v>
      </c>
    </row>
    <row r="52" spans="1:16" ht="56.25" customHeight="1">
      <c r="A52" s="7" t="s">
        <v>193</v>
      </c>
      <c r="B52" s="21" t="s">
        <v>35</v>
      </c>
      <c r="C52" s="21" t="s">
        <v>36</v>
      </c>
      <c r="D52" s="14">
        <v>41368</v>
      </c>
      <c r="E52" s="7" t="s">
        <v>194</v>
      </c>
      <c r="F52" s="7" t="s">
        <v>195</v>
      </c>
      <c r="G52" s="7" t="s">
        <v>43</v>
      </c>
      <c r="H52" s="30" t="s">
        <v>53</v>
      </c>
      <c r="I52" s="10">
        <v>6794035</v>
      </c>
      <c r="J52" s="11" t="s">
        <v>53</v>
      </c>
      <c r="K52" s="11" t="s">
        <v>53</v>
      </c>
      <c r="L52" s="8" t="s">
        <v>53</v>
      </c>
      <c r="M52" s="12">
        <v>3</v>
      </c>
      <c r="N52" s="32">
        <v>0</v>
      </c>
      <c r="O52" s="37" t="s">
        <v>53</v>
      </c>
      <c r="P52" s="28" t="s">
        <v>55</v>
      </c>
    </row>
    <row r="53" spans="1:16" ht="56.25" customHeight="1">
      <c r="A53" s="7" t="s">
        <v>196</v>
      </c>
      <c r="B53" s="21" t="s">
        <v>35</v>
      </c>
      <c r="C53" s="21" t="s">
        <v>36</v>
      </c>
      <c r="D53" s="14">
        <v>41368</v>
      </c>
      <c r="E53" s="7" t="s">
        <v>40</v>
      </c>
      <c r="F53" s="7" t="s">
        <v>41</v>
      </c>
      <c r="G53" s="7" t="s">
        <v>43</v>
      </c>
      <c r="H53" s="30" t="s">
        <v>53</v>
      </c>
      <c r="I53" s="10">
        <v>9680926</v>
      </c>
      <c r="J53" s="11" t="s">
        <v>53</v>
      </c>
      <c r="K53" s="11" t="s">
        <v>53</v>
      </c>
      <c r="L53" s="8" t="s">
        <v>53</v>
      </c>
      <c r="M53" s="12">
        <v>3</v>
      </c>
      <c r="N53" s="32">
        <v>0</v>
      </c>
      <c r="O53" s="37" t="s">
        <v>53</v>
      </c>
      <c r="P53" s="28" t="s">
        <v>55</v>
      </c>
    </row>
    <row r="54" spans="1:16" ht="56.25" customHeight="1">
      <c r="A54" s="7" t="s">
        <v>197</v>
      </c>
      <c r="B54" s="21" t="s">
        <v>35</v>
      </c>
      <c r="C54" s="21" t="s">
        <v>36</v>
      </c>
      <c r="D54" s="14">
        <v>41368</v>
      </c>
      <c r="E54" s="7" t="s">
        <v>40</v>
      </c>
      <c r="F54" s="7" t="s">
        <v>41</v>
      </c>
      <c r="G54" s="7" t="s">
        <v>43</v>
      </c>
      <c r="H54" s="30" t="s">
        <v>53</v>
      </c>
      <c r="I54" s="10">
        <v>5268196</v>
      </c>
      <c r="J54" s="11" t="s">
        <v>53</v>
      </c>
      <c r="K54" s="11" t="s">
        <v>53</v>
      </c>
      <c r="L54" s="8" t="s">
        <v>53</v>
      </c>
      <c r="M54" s="12">
        <v>3</v>
      </c>
      <c r="N54" s="32">
        <v>0</v>
      </c>
      <c r="O54" s="37" t="s">
        <v>53</v>
      </c>
      <c r="P54" s="28" t="s">
        <v>55</v>
      </c>
    </row>
    <row r="55" spans="1:16" ht="56.25" customHeight="1">
      <c r="A55" s="7" t="s">
        <v>198</v>
      </c>
      <c r="B55" s="21" t="s">
        <v>35</v>
      </c>
      <c r="C55" s="21" t="s">
        <v>36</v>
      </c>
      <c r="D55" s="14">
        <v>41368</v>
      </c>
      <c r="E55" s="7" t="s">
        <v>38</v>
      </c>
      <c r="F55" s="7" t="s">
        <v>39</v>
      </c>
      <c r="G55" s="7" t="s">
        <v>43</v>
      </c>
      <c r="H55" s="30" t="s">
        <v>53</v>
      </c>
      <c r="I55" s="10">
        <v>5297071</v>
      </c>
      <c r="J55" s="11" t="s">
        <v>53</v>
      </c>
      <c r="K55" s="11" t="s">
        <v>53</v>
      </c>
      <c r="L55" s="8" t="s">
        <v>53</v>
      </c>
      <c r="M55" s="12">
        <v>3</v>
      </c>
      <c r="N55" s="32">
        <v>0</v>
      </c>
      <c r="O55" s="37" t="s">
        <v>53</v>
      </c>
      <c r="P55" s="28" t="s">
        <v>55</v>
      </c>
    </row>
    <row r="56" spans="1:16" ht="72.75" customHeight="1">
      <c r="A56" s="7" t="s">
        <v>199</v>
      </c>
      <c r="B56" s="21" t="s">
        <v>35</v>
      </c>
      <c r="C56" s="21" t="s">
        <v>36</v>
      </c>
      <c r="D56" s="14">
        <v>41368</v>
      </c>
      <c r="E56" s="7" t="s">
        <v>200</v>
      </c>
      <c r="F56" s="7" t="s">
        <v>201</v>
      </c>
      <c r="G56" s="7" t="s">
        <v>43</v>
      </c>
      <c r="H56" s="30" t="s">
        <v>53</v>
      </c>
      <c r="I56" s="10">
        <v>6932761</v>
      </c>
      <c r="J56" s="11" t="s">
        <v>53</v>
      </c>
      <c r="K56" s="11" t="s">
        <v>53</v>
      </c>
      <c r="L56" s="8" t="s">
        <v>53</v>
      </c>
      <c r="M56" s="12">
        <v>1</v>
      </c>
      <c r="N56" s="32">
        <v>0</v>
      </c>
      <c r="O56" s="31" t="s">
        <v>54</v>
      </c>
      <c r="P56" s="28" t="s">
        <v>55</v>
      </c>
    </row>
    <row r="57" spans="1:16" ht="56.25" customHeight="1">
      <c r="A57" s="7" t="s">
        <v>202</v>
      </c>
      <c r="B57" s="21" t="s">
        <v>35</v>
      </c>
      <c r="C57" s="21" t="s">
        <v>36</v>
      </c>
      <c r="D57" s="14">
        <v>41368</v>
      </c>
      <c r="E57" s="7" t="s">
        <v>37</v>
      </c>
      <c r="F57" s="7" t="s">
        <v>203</v>
      </c>
      <c r="G57" s="7" t="s">
        <v>43</v>
      </c>
      <c r="H57" s="30" t="s">
        <v>53</v>
      </c>
      <c r="I57" s="10">
        <v>7301805</v>
      </c>
      <c r="J57" s="11" t="s">
        <v>53</v>
      </c>
      <c r="K57" s="11" t="s">
        <v>53</v>
      </c>
      <c r="L57" s="8" t="s">
        <v>53</v>
      </c>
      <c r="M57" s="12">
        <v>3</v>
      </c>
      <c r="N57" s="32">
        <v>0</v>
      </c>
      <c r="O57" s="37" t="s">
        <v>53</v>
      </c>
      <c r="P57" s="28" t="s">
        <v>55</v>
      </c>
    </row>
    <row r="58" spans="1:16" ht="56.25" customHeight="1">
      <c r="A58" s="51" t="s">
        <v>204</v>
      </c>
      <c r="B58" s="7" t="s">
        <v>139</v>
      </c>
      <c r="C58" s="7" t="s">
        <v>140</v>
      </c>
      <c r="D58" s="38">
        <v>41369</v>
      </c>
      <c r="E58" s="51" t="s">
        <v>205</v>
      </c>
      <c r="F58" s="53" t="s">
        <v>206</v>
      </c>
      <c r="G58" s="51" t="s">
        <v>43</v>
      </c>
      <c r="H58" s="10" t="s">
        <v>29</v>
      </c>
      <c r="I58" s="61">
        <v>863625</v>
      </c>
      <c r="J58" s="11" t="s">
        <v>53</v>
      </c>
      <c r="K58" s="11" t="s">
        <v>53</v>
      </c>
      <c r="L58" s="8" t="s">
        <v>53</v>
      </c>
      <c r="M58" s="53">
        <v>4</v>
      </c>
      <c r="N58" s="32">
        <v>0</v>
      </c>
      <c r="O58" s="37" t="s">
        <v>53</v>
      </c>
      <c r="P58" s="53" t="s">
        <v>55</v>
      </c>
    </row>
    <row r="59" spans="1:16" ht="75" customHeight="1">
      <c r="A59" s="7" t="s">
        <v>418</v>
      </c>
      <c r="B59" s="7" t="s">
        <v>139</v>
      </c>
      <c r="C59" s="7" t="s">
        <v>140</v>
      </c>
      <c r="D59" s="14">
        <v>41369</v>
      </c>
      <c r="E59" s="51" t="s">
        <v>205</v>
      </c>
      <c r="F59" s="7" t="s">
        <v>207</v>
      </c>
      <c r="G59" s="7" t="s">
        <v>52</v>
      </c>
      <c r="H59" s="10" t="s">
        <v>29</v>
      </c>
      <c r="I59" s="10">
        <v>1561315</v>
      </c>
      <c r="J59" s="11" t="s">
        <v>53</v>
      </c>
      <c r="K59" s="11" t="s">
        <v>53</v>
      </c>
      <c r="L59" s="8" t="s">
        <v>53</v>
      </c>
      <c r="M59" s="12">
        <v>1</v>
      </c>
      <c r="N59" s="32">
        <v>0</v>
      </c>
      <c r="O59" s="31" t="s">
        <v>54</v>
      </c>
      <c r="P59" s="53" t="s">
        <v>55</v>
      </c>
    </row>
    <row r="60" spans="1:16" ht="56.25" customHeight="1">
      <c r="A60" s="7" t="s">
        <v>208</v>
      </c>
      <c r="B60" s="7" t="s">
        <v>139</v>
      </c>
      <c r="C60" s="7" t="s">
        <v>140</v>
      </c>
      <c r="D60" s="14">
        <v>41369</v>
      </c>
      <c r="E60" s="7" t="s">
        <v>209</v>
      </c>
      <c r="F60" s="7" t="s">
        <v>210</v>
      </c>
      <c r="G60" s="7" t="s">
        <v>52</v>
      </c>
      <c r="H60" s="10" t="s">
        <v>29</v>
      </c>
      <c r="I60" s="10">
        <v>5445619</v>
      </c>
      <c r="J60" s="11" t="s">
        <v>53</v>
      </c>
      <c r="K60" s="11" t="s">
        <v>53</v>
      </c>
      <c r="L60" s="8" t="s">
        <v>53</v>
      </c>
      <c r="M60" s="12">
        <v>3</v>
      </c>
      <c r="N60" s="32">
        <v>0</v>
      </c>
      <c r="O60" s="37" t="s">
        <v>53</v>
      </c>
      <c r="P60" s="53" t="s">
        <v>55</v>
      </c>
    </row>
    <row r="61" spans="1:16" ht="56.25" customHeight="1">
      <c r="A61" s="7" t="s">
        <v>211</v>
      </c>
      <c r="B61" s="7" t="s">
        <v>139</v>
      </c>
      <c r="C61" s="7" t="s">
        <v>140</v>
      </c>
      <c r="D61" s="14">
        <v>41369</v>
      </c>
      <c r="E61" s="7" t="s">
        <v>212</v>
      </c>
      <c r="F61" s="7" t="s">
        <v>213</v>
      </c>
      <c r="G61" s="7" t="s">
        <v>52</v>
      </c>
      <c r="H61" s="10" t="s">
        <v>29</v>
      </c>
      <c r="I61" s="10">
        <v>5445619</v>
      </c>
      <c r="J61" s="11" t="s">
        <v>53</v>
      </c>
      <c r="K61" s="11" t="s">
        <v>53</v>
      </c>
      <c r="L61" s="8" t="s">
        <v>53</v>
      </c>
      <c r="M61" s="12">
        <v>2</v>
      </c>
      <c r="N61" s="32">
        <v>0</v>
      </c>
      <c r="O61" s="37" t="s">
        <v>53</v>
      </c>
      <c r="P61" s="53" t="s">
        <v>55</v>
      </c>
    </row>
    <row r="62" spans="1:16" ht="56.25" customHeight="1">
      <c r="A62" s="7" t="s">
        <v>214</v>
      </c>
      <c r="B62" s="7" t="s">
        <v>139</v>
      </c>
      <c r="C62" s="7" t="s">
        <v>140</v>
      </c>
      <c r="D62" s="14">
        <v>41369</v>
      </c>
      <c r="E62" s="7" t="s">
        <v>18</v>
      </c>
      <c r="F62" s="7" t="s">
        <v>215</v>
      </c>
      <c r="G62" s="7" t="s">
        <v>52</v>
      </c>
      <c r="H62" s="10" t="s">
        <v>29</v>
      </c>
      <c r="I62" s="10">
        <v>1377780</v>
      </c>
      <c r="J62" s="11" t="s">
        <v>53</v>
      </c>
      <c r="K62" s="11" t="s">
        <v>53</v>
      </c>
      <c r="L62" s="8" t="s">
        <v>53</v>
      </c>
      <c r="M62" s="12">
        <v>2</v>
      </c>
      <c r="N62" s="32">
        <v>0</v>
      </c>
      <c r="O62" s="37" t="s">
        <v>53</v>
      </c>
      <c r="P62" s="53" t="s">
        <v>55</v>
      </c>
    </row>
    <row r="63" spans="1:16" ht="75.75" customHeight="1">
      <c r="A63" s="7" t="s">
        <v>216</v>
      </c>
      <c r="B63" s="7" t="s">
        <v>139</v>
      </c>
      <c r="C63" s="7" t="s">
        <v>140</v>
      </c>
      <c r="D63" s="14">
        <v>41369</v>
      </c>
      <c r="E63" s="7" t="s">
        <v>18</v>
      </c>
      <c r="F63" s="7" t="s">
        <v>215</v>
      </c>
      <c r="G63" s="7" t="s">
        <v>52</v>
      </c>
      <c r="H63" s="10" t="s">
        <v>29</v>
      </c>
      <c r="I63" s="10">
        <v>2806131</v>
      </c>
      <c r="J63" s="11" t="s">
        <v>53</v>
      </c>
      <c r="K63" s="11" t="s">
        <v>53</v>
      </c>
      <c r="L63" s="8" t="s">
        <v>53</v>
      </c>
      <c r="M63" s="12">
        <v>1</v>
      </c>
      <c r="N63" s="32">
        <v>0</v>
      </c>
      <c r="O63" s="31" t="s">
        <v>54</v>
      </c>
      <c r="P63" s="53" t="s">
        <v>55</v>
      </c>
    </row>
    <row r="64" spans="1:16" ht="56.25" customHeight="1">
      <c r="A64" s="7" t="s">
        <v>217</v>
      </c>
      <c r="B64" s="7" t="s">
        <v>139</v>
      </c>
      <c r="C64" s="7" t="s">
        <v>140</v>
      </c>
      <c r="D64" s="14">
        <v>41369</v>
      </c>
      <c r="E64" s="7" t="s">
        <v>218</v>
      </c>
      <c r="F64" s="7" t="s">
        <v>219</v>
      </c>
      <c r="G64" s="7" t="s">
        <v>52</v>
      </c>
      <c r="H64" s="10" t="s">
        <v>29</v>
      </c>
      <c r="I64" s="10">
        <v>895330</v>
      </c>
      <c r="J64" s="11" t="s">
        <v>53</v>
      </c>
      <c r="K64" s="11" t="s">
        <v>53</v>
      </c>
      <c r="L64" s="8" t="s">
        <v>53</v>
      </c>
      <c r="M64" s="12">
        <v>3</v>
      </c>
      <c r="N64" s="32">
        <v>0</v>
      </c>
      <c r="O64" s="37" t="s">
        <v>53</v>
      </c>
      <c r="P64" s="53" t="s">
        <v>55</v>
      </c>
    </row>
    <row r="65" spans="1:16" ht="56.25" customHeight="1">
      <c r="A65" s="7" t="s">
        <v>419</v>
      </c>
      <c r="B65" s="7" t="s">
        <v>139</v>
      </c>
      <c r="C65" s="7" t="s">
        <v>140</v>
      </c>
      <c r="D65" s="14">
        <v>41369</v>
      </c>
      <c r="E65" s="7" t="s">
        <v>218</v>
      </c>
      <c r="F65" s="7" t="s">
        <v>219</v>
      </c>
      <c r="G65" s="7" t="s">
        <v>52</v>
      </c>
      <c r="H65" s="10" t="s">
        <v>29</v>
      </c>
      <c r="I65" s="10">
        <v>895330</v>
      </c>
      <c r="J65" s="11" t="s">
        <v>53</v>
      </c>
      <c r="K65" s="11" t="s">
        <v>53</v>
      </c>
      <c r="L65" s="8" t="s">
        <v>53</v>
      </c>
      <c r="M65" s="12">
        <v>3</v>
      </c>
      <c r="N65" s="32">
        <v>0</v>
      </c>
      <c r="O65" s="37" t="s">
        <v>53</v>
      </c>
      <c r="P65" s="53" t="s">
        <v>55</v>
      </c>
    </row>
    <row r="66" spans="1:16" ht="56.25" customHeight="1">
      <c r="A66" s="7" t="s">
        <v>420</v>
      </c>
      <c r="B66" s="7" t="s">
        <v>139</v>
      </c>
      <c r="C66" s="7" t="s">
        <v>140</v>
      </c>
      <c r="D66" s="14">
        <v>41369</v>
      </c>
      <c r="E66" s="7" t="s">
        <v>220</v>
      </c>
      <c r="F66" s="7" t="s">
        <v>221</v>
      </c>
      <c r="G66" s="7" t="s">
        <v>52</v>
      </c>
      <c r="H66" s="10" t="s">
        <v>29</v>
      </c>
      <c r="I66" s="10">
        <v>3393140</v>
      </c>
      <c r="J66" s="11" t="s">
        <v>53</v>
      </c>
      <c r="K66" s="11" t="s">
        <v>53</v>
      </c>
      <c r="L66" s="8" t="s">
        <v>53</v>
      </c>
      <c r="M66" s="12">
        <v>2</v>
      </c>
      <c r="N66" s="32">
        <v>0</v>
      </c>
      <c r="O66" s="37" t="s">
        <v>53</v>
      </c>
      <c r="P66" s="53" t="s">
        <v>55</v>
      </c>
    </row>
    <row r="67" spans="1:16" ht="56.25" customHeight="1">
      <c r="A67" s="7" t="s">
        <v>222</v>
      </c>
      <c r="B67" s="7" t="s">
        <v>139</v>
      </c>
      <c r="C67" s="7" t="s">
        <v>140</v>
      </c>
      <c r="D67" s="14">
        <v>41369</v>
      </c>
      <c r="E67" s="40" t="s">
        <v>223</v>
      </c>
      <c r="F67" s="7" t="s">
        <v>224</v>
      </c>
      <c r="G67" s="7" t="s">
        <v>52</v>
      </c>
      <c r="H67" s="10" t="s">
        <v>29</v>
      </c>
      <c r="I67" s="10">
        <v>3921485</v>
      </c>
      <c r="J67" s="11" t="s">
        <v>53</v>
      </c>
      <c r="K67" s="11" t="s">
        <v>53</v>
      </c>
      <c r="L67" s="8" t="s">
        <v>53</v>
      </c>
      <c r="M67" s="12">
        <v>2</v>
      </c>
      <c r="N67" s="32">
        <v>0</v>
      </c>
      <c r="O67" s="37" t="s">
        <v>53</v>
      </c>
      <c r="P67" s="53" t="s">
        <v>55</v>
      </c>
    </row>
    <row r="68" spans="1:16" ht="56.25" customHeight="1">
      <c r="A68" s="7" t="s">
        <v>225</v>
      </c>
      <c r="B68" s="7" t="s">
        <v>48</v>
      </c>
      <c r="C68" s="7" t="s">
        <v>49</v>
      </c>
      <c r="D68" s="14">
        <v>41372</v>
      </c>
      <c r="E68" s="7" t="s">
        <v>75</v>
      </c>
      <c r="F68" s="7" t="s">
        <v>226</v>
      </c>
      <c r="G68" s="7" t="s">
        <v>52</v>
      </c>
      <c r="H68" s="30" t="s">
        <v>53</v>
      </c>
      <c r="I68" s="10">
        <v>9576000</v>
      </c>
      <c r="J68" s="11" t="s">
        <v>53</v>
      </c>
      <c r="K68" s="11" t="s">
        <v>53</v>
      </c>
      <c r="L68" s="8" t="s">
        <v>53</v>
      </c>
      <c r="M68" s="12">
        <v>2</v>
      </c>
      <c r="N68" s="32">
        <v>0</v>
      </c>
      <c r="O68" s="37" t="s">
        <v>53</v>
      </c>
      <c r="P68" s="7" t="s">
        <v>29</v>
      </c>
    </row>
    <row r="69" spans="1:16" ht="56.25" customHeight="1">
      <c r="A69" s="7" t="s">
        <v>227</v>
      </c>
      <c r="B69" s="7" t="s">
        <v>48</v>
      </c>
      <c r="C69" s="7" t="s">
        <v>49</v>
      </c>
      <c r="D69" s="14">
        <v>41372</v>
      </c>
      <c r="E69" s="7" t="s">
        <v>228</v>
      </c>
      <c r="F69" s="7" t="s">
        <v>229</v>
      </c>
      <c r="G69" s="7" t="s">
        <v>52</v>
      </c>
      <c r="H69" s="30" t="s">
        <v>53</v>
      </c>
      <c r="I69" s="10">
        <v>2159850</v>
      </c>
      <c r="J69" s="11" t="s">
        <v>53</v>
      </c>
      <c r="K69" s="11" t="s">
        <v>53</v>
      </c>
      <c r="L69" s="8" t="s">
        <v>53</v>
      </c>
      <c r="M69" s="12">
        <v>3</v>
      </c>
      <c r="N69" s="32">
        <v>0</v>
      </c>
      <c r="O69" s="37" t="s">
        <v>53</v>
      </c>
      <c r="P69" s="7" t="s">
        <v>29</v>
      </c>
    </row>
    <row r="70" spans="1:16" ht="56.25" customHeight="1">
      <c r="A70" s="7" t="s">
        <v>230</v>
      </c>
      <c r="B70" s="7" t="s">
        <v>48</v>
      </c>
      <c r="C70" s="7" t="s">
        <v>49</v>
      </c>
      <c r="D70" s="14">
        <v>41372</v>
      </c>
      <c r="E70" s="7" t="s">
        <v>75</v>
      </c>
      <c r="F70" s="7" t="s">
        <v>226</v>
      </c>
      <c r="G70" s="7" t="s">
        <v>52</v>
      </c>
      <c r="H70" s="62" t="s">
        <v>53</v>
      </c>
      <c r="I70" s="10">
        <v>8818950</v>
      </c>
      <c r="J70" s="11" t="s">
        <v>53</v>
      </c>
      <c r="K70" s="11" t="s">
        <v>53</v>
      </c>
      <c r="L70" s="8" t="s">
        <v>53</v>
      </c>
      <c r="M70" s="12">
        <v>2</v>
      </c>
      <c r="N70" s="32">
        <v>0</v>
      </c>
      <c r="O70" s="37" t="s">
        <v>53</v>
      </c>
      <c r="P70" s="7" t="s">
        <v>29</v>
      </c>
    </row>
    <row r="71" spans="1:16" ht="56.25" customHeight="1">
      <c r="A71" s="7" t="s">
        <v>231</v>
      </c>
      <c r="B71" s="8" t="s">
        <v>411</v>
      </c>
      <c r="C71" s="7" t="s">
        <v>21</v>
      </c>
      <c r="D71" s="16">
        <v>41372</v>
      </c>
      <c r="E71" s="7" t="s">
        <v>232</v>
      </c>
      <c r="F71" s="7" t="s">
        <v>233</v>
      </c>
      <c r="G71" s="7" t="s">
        <v>43</v>
      </c>
      <c r="H71" s="62" t="s">
        <v>53</v>
      </c>
      <c r="I71" s="10">
        <v>6778023</v>
      </c>
      <c r="J71" s="11" t="s">
        <v>53</v>
      </c>
      <c r="K71" s="11" t="s">
        <v>53</v>
      </c>
      <c r="L71" s="8" t="s">
        <v>53</v>
      </c>
      <c r="M71" s="17">
        <v>2</v>
      </c>
      <c r="N71" s="32">
        <v>0</v>
      </c>
      <c r="O71" s="37" t="s">
        <v>53</v>
      </c>
      <c r="P71" s="12" t="s">
        <v>55</v>
      </c>
    </row>
    <row r="72" spans="1:16" ht="56.25" customHeight="1">
      <c r="A72" s="7" t="s">
        <v>234</v>
      </c>
      <c r="B72" s="8" t="s">
        <v>411</v>
      </c>
      <c r="C72" s="7" t="s">
        <v>21</v>
      </c>
      <c r="D72" s="16">
        <v>41372</v>
      </c>
      <c r="E72" s="7" t="s">
        <v>235</v>
      </c>
      <c r="F72" s="7" t="s">
        <v>236</v>
      </c>
      <c r="G72" s="7" t="s">
        <v>43</v>
      </c>
      <c r="H72" s="62" t="s">
        <v>53</v>
      </c>
      <c r="I72" s="10">
        <v>5330314</v>
      </c>
      <c r="J72" s="11" t="s">
        <v>53</v>
      </c>
      <c r="K72" s="11" t="s">
        <v>53</v>
      </c>
      <c r="L72" s="8" t="s">
        <v>53</v>
      </c>
      <c r="M72" s="17">
        <v>2</v>
      </c>
      <c r="N72" s="32">
        <v>0</v>
      </c>
      <c r="O72" s="37" t="s">
        <v>53</v>
      </c>
      <c r="P72" s="12" t="s">
        <v>55</v>
      </c>
    </row>
    <row r="73" spans="1:16" ht="56.25" customHeight="1">
      <c r="A73" s="7" t="s">
        <v>237</v>
      </c>
      <c r="B73" s="8" t="s">
        <v>411</v>
      </c>
      <c r="C73" s="7" t="s">
        <v>21</v>
      </c>
      <c r="D73" s="16">
        <v>41372</v>
      </c>
      <c r="E73" s="7" t="s">
        <v>22</v>
      </c>
      <c r="F73" s="7" t="s">
        <v>23</v>
      </c>
      <c r="G73" s="7" t="s">
        <v>238</v>
      </c>
      <c r="H73" s="62" t="s">
        <v>53</v>
      </c>
      <c r="I73" s="10">
        <v>6707232</v>
      </c>
      <c r="J73" s="11" t="s">
        <v>53</v>
      </c>
      <c r="K73" s="11" t="s">
        <v>53</v>
      </c>
      <c r="L73" s="8" t="s">
        <v>53</v>
      </c>
      <c r="M73" s="17">
        <v>2</v>
      </c>
      <c r="N73" s="32">
        <v>0</v>
      </c>
      <c r="O73" s="37" t="s">
        <v>53</v>
      </c>
      <c r="P73" s="12" t="s">
        <v>55</v>
      </c>
    </row>
    <row r="74" spans="1:16" ht="56.25" customHeight="1">
      <c r="A74" s="7" t="s">
        <v>239</v>
      </c>
      <c r="B74" s="8" t="s">
        <v>411</v>
      </c>
      <c r="C74" s="7" t="s">
        <v>21</v>
      </c>
      <c r="D74" s="16">
        <v>41372</v>
      </c>
      <c r="E74" s="7" t="s">
        <v>22</v>
      </c>
      <c r="F74" s="7" t="s">
        <v>23</v>
      </c>
      <c r="G74" s="7" t="s">
        <v>238</v>
      </c>
      <c r="H74" s="62" t="s">
        <v>53</v>
      </c>
      <c r="I74" s="10">
        <v>9716836</v>
      </c>
      <c r="J74" s="11" t="s">
        <v>53</v>
      </c>
      <c r="K74" s="11" t="s">
        <v>53</v>
      </c>
      <c r="L74" s="8" t="s">
        <v>53</v>
      </c>
      <c r="M74" s="17">
        <v>2</v>
      </c>
      <c r="N74" s="32">
        <v>0</v>
      </c>
      <c r="O74" s="37" t="s">
        <v>53</v>
      </c>
      <c r="P74" s="12" t="s">
        <v>55</v>
      </c>
    </row>
    <row r="75" spans="1:16" ht="56.25" customHeight="1">
      <c r="A75" s="7" t="s">
        <v>240</v>
      </c>
      <c r="B75" s="52" t="s">
        <v>34</v>
      </c>
      <c r="C75" s="7" t="s">
        <v>173</v>
      </c>
      <c r="D75" s="18">
        <v>41372</v>
      </c>
      <c r="E75" s="51" t="s">
        <v>241</v>
      </c>
      <c r="F75" s="53" t="s">
        <v>242</v>
      </c>
      <c r="G75" s="7" t="s">
        <v>43</v>
      </c>
      <c r="H75" s="62" t="s">
        <v>53</v>
      </c>
      <c r="I75" s="10">
        <v>9695448</v>
      </c>
      <c r="J75" s="11" t="s">
        <v>53</v>
      </c>
      <c r="K75" s="11" t="s">
        <v>53</v>
      </c>
      <c r="L75" s="8" t="s">
        <v>53</v>
      </c>
      <c r="M75" s="12">
        <v>2</v>
      </c>
      <c r="N75" s="32">
        <v>0</v>
      </c>
      <c r="O75" s="37" t="s">
        <v>53</v>
      </c>
      <c r="P75" s="22" t="s">
        <v>55</v>
      </c>
    </row>
    <row r="76" spans="1:16" ht="56.25" customHeight="1">
      <c r="A76" s="7" t="s">
        <v>243</v>
      </c>
      <c r="B76" s="8" t="s">
        <v>411</v>
      </c>
      <c r="C76" s="7" t="s">
        <v>21</v>
      </c>
      <c r="D76" s="16">
        <v>41373</v>
      </c>
      <c r="E76" s="7" t="s">
        <v>22</v>
      </c>
      <c r="F76" s="7" t="s">
        <v>109</v>
      </c>
      <c r="G76" s="7" t="s">
        <v>43</v>
      </c>
      <c r="H76" s="63" t="s">
        <v>53</v>
      </c>
      <c r="I76" s="10">
        <v>54016515</v>
      </c>
      <c r="J76" s="11" t="s">
        <v>53</v>
      </c>
      <c r="K76" s="11" t="s">
        <v>53</v>
      </c>
      <c r="L76" s="8" t="s">
        <v>53</v>
      </c>
      <c r="M76" s="17">
        <v>1</v>
      </c>
      <c r="N76" s="32">
        <v>0</v>
      </c>
      <c r="O76" s="37" t="s">
        <v>110</v>
      </c>
      <c r="P76" s="12" t="s">
        <v>55</v>
      </c>
    </row>
    <row r="77" spans="1:16" ht="56.25" customHeight="1">
      <c r="A77" s="7" t="s">
        <v>244</v>
      </c>
      <c r="B77" s="7" t="s">
        <v>48</v>
      </c>
      <c r="C77" s="7" t="s">
        <v>49</v>
      </c>
      <c r="D77" s="14">
        <v>41374</v>
      </c>
      <c r="E77" s="41" t="s">
        <v>75</v>
      </c>
      <c r="F77" s="7" t="s">
        <v>226</v>
      </c>
      <c r="G77" s="7" t="s">
        <v>52</v>
      </c>
      <c r="H77" s="30" t="s">
        <v>53</v>
      </c>
      <c r="I77" s="10">
        <v>758772</v>
      </c>
      <c r="J77" s="11" t="s">
        <v>53</v>
      </c>
      <c r="K77" s="11" t="s">
        <v>53</v>
      </c>
      <c r="L77" s="8" t="s">
        <v>53</v>
      </c>
      <c r="M77" s="12">
        <v>2</v>
      </c>
      <c r="N77" s="32">
        <v>0</v>
      </c>
      <c r="O77" s="37" t="s">
        <v>53</v>
      </c>
      <c r="P77" s="7" t="s">
        <v>29</v>
      </c>
    </row>
    <row r="78" spans="1:16" ht="56.25" customHeight="1">
      <c r="A78" s="7" t="s">
        <v>421</v>
      </c>
      <c r="B78" s="7" t="s">
        <v>415</v>
      </c>
      <c r="C78" s="7" t="s">
        <v>49</v>
      </c>
      <c r="D78" s="16">
        <v>41374</v>
      </c>
      <c r="E78" s="7" t="s">
        <v>422</v>
      </c>
      <c r="F78" s="7" t="s">
        <v>423</v>
      </c>
      <c r="G78" s="7" t="s">
        <v>43</v>
      </c>
      <c r="H78" s="39" t="s">
        <v>53</v>
      </c>
      <c r="I78" s="60">
        <v>6705260</v>
      </c>
      <c r="J78" s="15" t="s">
        <v>53</v>
      </c>
      <c r="K78" s="11" t="s">
        <v>53</v>
      </c>
      <c r="L78" s="8" t="s">
        <v>53</v>
      </c>
      <c r="M78" s="12">
        <v>1</v>
      </c>
      <c r="N78" s="12">
        <v>0</v>
      </c>
      <c r="O78" s="54" t="s">
        <v>53</v>
      </c>
      <c r="P78" s="12" t="s">
        <v>55</v>
      </c>
    </row>
    <row r="79" spans="1:16" ht="56.25" customHeight="1">
      <c r="A79" s="7" t="s">
        <v>245</v>
      </c>
      <c r="B79" s="7" t="s">
        <v>27</v>
      </c>
      <c r="C79" s="7" t="s">
        <v>28</v>
      </c>
      <c r="D79" s="14">
        <v>41376</v>
      </c>
      <c r="E79" s="7" t="s">
        <v>246</v>
      </c>
      <c r="F79" s="7" t="s">
        <v>247</v>
      </c>
      <c r="G79" s="7" t="s">
        <v>43</v>
      </c>
      <c r="H79" s="63" t="s">
        <v>29</v>
      </c>
      <c r="I79" s="10">
        <v>5897430</v>
      </c>
      <c r="J79" s="11" t="s">
        <v>53</v>
      </c>
      <c r="K79" s="11" t="s">
        <v>53</v>
      </c>
      <c r="L79" s="8" t="s">
        <v>53</v>
      </c>
      <c r="M79" s="12">
        <v>2</v>
      </c>
      <c r="N79" s="32">
        <v>0</v>
      </c>
      <c r="O79" s="37" t="s">
        <v>53</v>
      </c>
      <c r="P79" s="7" t="s">
        <v>55</v>
      </c>
    </row>
    <row r="80" spans="1:16" ht="56.25" customHeight="1">
      <c r="A80" s="20" t="s">
        <v>248</v>
      </c>
      <c r="B80" s="13" t="s">
        <v>19</v>
      </c>
      <c r="C80" s="13" t="s">
        <v>20</v>
      </c>
      <c r="D80" s="14">
        <v>41379</v>
      </c>
      <c r="E80" s="13" t="s">
        <v>249</v>
      </c>
      <c r="F80" s="13" t="s">
        <v>250</v>
      </c>
      <c r="G80" s="7" t="s">
        <v>43</v>
      </c>
      <c r="H80" s="62" t="s">
        <v>29</v>
      </c>
      <c r="I80" s="10">
        <v>9063978</v>
      </c>
      <c r="J80" s="11" t="s">
        <v>53</v>
      </c>
      <c r="K80" s="11" t="s">
        <v>53</v>
      </c>
      <c r="L80" s="8" t="s">
        <v>53</v>
      </c>
      <c r="M80" s="12">
        <v>3</v>
      </c>
      <c r="N80" s="32">
        <v>0</v>
      </c>
      <c r="O80" s="37" t="s">
        <v>53</v>
      </c>
      <c r="P80" s="58" t="s">
        <v>55</v>
      </c>
    </row>
    <row r="81" spans="1:16" ht="56.25" customHeight="1">
      <c r="A81" s="20" t="s">
        <v>251</v>
      </c>
      <c r="B81" s="13" t="s">
        <v>19</v>
      </c>
      <c r="C81" s="13" t="s">
        <v>20</v>
      </c>
      <c r="D81" s="14">
        <v>41379</v>
      </c>
      <c r="E81" s="13" t="s">
        <v>252</v>
      </c>
      <c r="F81" s="13" t="s">
        <v>253</v>
      </c>
      <c r="G81" s="7" t="s">
        <v>43</v>
      </c>
      <c r="H81" s="30" t="s">
        <v>29</v>
      </c>
      <c r="I81" s="10">
        <v>8610987</v>
      </c>
      <c r="J81" s="11" t="s">
        <v>53</v>
      </c>
      <c r="K81" s="11" t="s">
        <v>53</v>
      </c>
      <c r="L81" s="8" t="s">
        <v>53</v>
      </c>
      <c r="M81" s="12">
        <v>3</v>
      </c>
      <c r="N81" s="32">
        <v>0</v>
      </c>
      <c r="O81" s="37" t="s">
        <v>53</v>
      </c>
      <c r="P81" s="58" t="s">
        <v>55</v>
      </c>
    </row>
    <row r="82" spans="1:16" ht="56.25" customHeight="1">
      <c r="A82" s="20" t="s">
        <v>254</v>
      </c>
      <c r="B82" s="13" t="s">
        <v>19</v>
      </c>
      <c r="C82" s="13" t="s">
        <v>20</v>
      </c>
      <c r="D82" s="14">
        <v>41379</v>
      </c>
      <c r="E82" s="13" t="s">
        <v>255</v>
      </c>
      <c r="F82" s="13" t="s">
        <v>256</v>
      </c>
      <c r="G82" s="7" t="s">
        <v>43</v>
      </c>
      <c r="H82" s="30" t="s">
        <v>29</v>
      </c>
      <c r="I82" s="10">
        <v>6834208</v>
      </c>
      <c r="J82" s="11" t="s">
        <v>53</v>
      </c>
      <c r="K82" s="11" t="s">
        <v>53</v>
      </c>
      <c r="L82" s="8" t="s">
        <v>53</v>
      </c>
      <c r="M82" s="12">
        <v>4</v>
      </c>
      <c r="N82" s="32">
        <v>0</v>
      </c>
      <c r="O82" s="37" t="s">
        <v>53</v>
      </c>
      <c r="P82" s="58" t="s">
        <v>55</v>
      </c>
    </row>
    <row r="83" spans="1:16" ht="56.25" customHeight="1">
      <c r="A83" s="20" t="s">
        <v>257</v>
      </c>
      <c r="B83" s="13" t="s">
        <v>19</v>
      </c>
      <c r="C83" s="13" t="s">
        <v>20</v>
      </c>
      <c r="D83" s="14">
        <v>41379</v>
      </c>
      <c r="E83" s="13" t="s">
        <v>258</v>
      </c>
      <c r="F83" s="13" t="s">
        <v>259</v>
      </c>
      <c r="G83" s="7" t="s">
        <v>43</v>
      </c>
      <c r="H83" s="30" t="s">
        <v>29</v>
      </c>
      <c r="I83" s="10">
        <v>6966907</v>
      </c>
      <c r="J83" s="11" t="s">
        <v>53</v>
      </c>
      <c r="K83" s="11" t="s">
        <v>53</v>
      </c>
      <c r="L83" s="8" t="s">
        <v>53</v>
      </c>
      <c r="M83" s="12">
        <v>3</v>
      </c>
      <c r="N83" s="32">
        <v>0</v>
      </c>
      <c r="O83" s="37" t="s">
        <v>53</v>
      </c>
      <c r="P83" s="58" t="s">
        <v>55</v>
      </c>
    </row>
    <row r="84" spans="1:16" ht="56.25" customHeight="1">
      <c r="A84" s="20" t="s">
        <v>260</v>
      </c>
      <c r="B84" s="13" t="s">
        <v>19</v>
      </c>
      <c r="C84" s="13" t="s">
        <v>20</v>
      </c>
      <c r="D84" s="14">
        <v>41379</v>
      </c>
      <c r="E84" s="13" t="s">
        <v>261</v>
      </c>
      <c r="F84" s="13" t="s">
        <v>262</v>
      </c>
      <c r="G84" s="7" t="s">
        <v>43</v>
      </c>
      <c r="H84" s="30" t="s">
        <v>29</v>
      </c>
      <c r="I84" s="10">
        <v>6337537</v>
      </c>
      <c r="J84" s="11" t="s">
        <v>53</v>
      </c>
      <c r="K84" s="11" t="s">
        <v>53</v>
      </c>
      <c r="L84" s="8" t="s">
        <v>53</v>
      </c>
      <c r="M84" s="12">
        <v>3</v>
      </c>
      <c r="N84" s="32">
        <v>0</v>
      </c>
      <c r="O84" s="37" t="s">
        <v>53</v>
      </c>
      <c r="P84" s="58" t="s">
        <v>55</v>
      </c>
    </row>
    <row r="85" spans="1:16" ht="70.5" customHeight="1">
      <c r="A85" s="20" t="s">
        <v>263</v>
      </c>
      <c r="B85" s="13" t="s">
        <v>19</v>
      </c>
      <c r="C85" s="13" t="s">
        <v>20</v>
      </c>
      <c r="D85" s="14">
        <v>41379</v>
      </c>
      <c r="E85" s="13" t="s">
        <v>249</v>
      </c>
      <c r="F85" s="13" t="s">
        <v>250</v>
      </c>
      <c r="G85" s="7" t="s">
        <v>43</v>
      </c>
      <c r="H85" s="30" t="s">
        <v>29</v>
      </c>
      <c r="I85" s="10">
        <v>8842575</v>
      </c>
      <c r="J85" s="11" t="s">
        <v>53</v>
      </c>
      <c r="K85" s="11" t="s">
        <v>53</v>
      </c>
      <c r="L85" s="8" t="s">
        <v>53</v>
      </c>
      <c r="M85" s="12">
        <v>1</v>
      </c>
      <c r="N85" s="32">
        <v>0</v>
      </c>
      <c r="O85" s="31" t="s">
        <v>54</v>
      </c>
      <c r="P85" s="58" t="s">
        <v>55</v>
      </c>
    </row>
    <row r="86" spans="1:16" ht="70.5" customHeight="1">
      <c r="A86" s="20" t="s">
        <v>264</v>
      </c>
      <c r="B86" s="13" t="s">
        <v>19</v>
      </c>
      <c r="C86" s="13" t="s">
        <v>20</v>
      </c>
      <c r="D86" s="14">
        <v>41379</v>
      </c>
      <c r="E86" s="13" t="s">
        <v>424</v>
      </c>
      <c r="F86" s="13" t="s">
        <v>425</v>
      </c>
      <c r="G86" s="7" t="s">
        <v>43</v>
      </c>
      <c r="H86" s="30" t="s">
        <v>29</v>
      </c>
      <c r="I86" s="10">
        <v>12475050</v>
      </c>
      <c r="J86" s="11" t="s">
        <v>53</v>
      </c>
      <c r="K86" s="11" t="s">
        <v>53</v>
      </c>
      <c r="L86" s="8" t="s">
        <v>53</v>
      </c>
      <c r="M86" s="12">
        <v>1</v>
      </c>
      <c r="N86" s="32">
        <v>0</v>
      </c>
      <c r="O86" s="31" t="s">
        <v>54</v>
      </c>
      <c r="P86" s="58" t="s">
        <v>55</v>
      </c>
    </row>
    <row r="87" spans="1:16" ht="56.25" customHeight="1">
      <c r="A87" s="20" t="s">
        <v>265</v>
      </c>
      <c r="B87" s="13" t="s">
        <v>19</v>
      </c>
      <c r="C87" s="13" t="s">
        <v>20</v>
      </c>
      <c r="D87" s="14">
        <v>41379</v>
      </c>
      <c r="E87" s="13" t="s">
        <v>255</v>
      </c>
      <c r="F87" s="13" t="s">
        <v>256</v>
      </c>
      <c r="G87" s="7" t="s">
        <v>43</v>
      </c>
      <c r="H87" s="30" t="s">
        <v>29</v>
      </c>
      <c r="I87" s="10">
        <v>5542950</v>
      </c>
      <c r="J87" s="11" t="s">
        <v>53</v>
      </c>
      <c r="K87" s="11" t="s">
        <v>53</v>
      </c>
      <c r="L87" s="8" t="s">
        <v>53</v>
      </c>
      <c r="M87" s="12">
        <v>4</v>
      </c>
      <c r="N87" s="32">
        <v>0</v>
      </c>
      <c r="O87" s="37" t="s">
        <v>53</v>
      </c>
      <c r="P87" s="58" t="s">
        <v>55</v>
      </c>
    </row>
    <row r="88" spans="1:16" ht="56.25" customHeight="1">
      <c r="A88" s="20" t="s">
        <v>266</v>
      </c>
      <c r="B88" s="13" t="s">
        <v>19</v>
      </c>
      <c r="C88" s="13" t="s">
        <v>20</v>
      </c>
      <c r="D88" s="14">
        <v>41379</v>
      </c>
      <c r="E88" s="13" t="s">
        <v>258</v>
      </c>
      <c r="F88" s="13" t="s">
        <v>259</v>
      </c>
      <c r="G88" s="7" t="s">
        <v>43</v>
      </c>
      <c r="H88" s="30" t="s">
        <v>29</v>
      </c>
      <c r="I88" s="10">
        <v>13230000</v>
      </c>
      <c r="J88" s="11" t="s">
        <v>53</v>
      </c>
      <c r="K88" s="11" t="s">
        <v>53</v>
      </c>
      <c r="L88" s="8" t="s">
        <v>53</v>
      </c>
      <c r="M88" s="12">
        <v>3</v>
      </c>
      <c r="N88" s="32">
        <v>0</v>
      </c>
      <c r="O88" s="37" t="s">
        <v>53</v>
      </c>
      <c r="P88" s="58" t="s">
        <v>55</v>
      </c>
    </row>
    <row r="89" spans="1:16" ht="56.25" customHeight="1">
      <c r="A89" s="20" t="s">
        <v>267</v>
      </c>
      <c r="B89" s="13" t="s">
        <v>19</v>
      </c>
      <c r="C89" s="13" t="s">
        <v>20</v>
      </c>
      <c r="D89" s="14">
        <v>41379</v>
      </c>
      <c r="E89" s="13" t="s">
        <v>426</v>
      </c>
      <c r="F89" s="13" t="s">
        <v>268</v>
      </c>
      <c r="G89" s="7" t="s">
        <v>43</v>
      </c>
      <c r="H89" s="30" t="s">
        <v>29</v>
      </c>
      <c r="I89" s="10">
        <v>10027500</v>
      </c>
      <c r="J89" s="11" t="s">
        <v>53</v>
      </c>
      <c r="K89" s="11" t="s">
        <v>53</v>
      </c>
      <c r="L89" s="8" t="s">
        <v>53</v>
      </c>
      <c r="M89" s="12">
        <v>2</v>
      </c>
      <c r="N89" s="32">
        <v>0</v>
      </c>
      <c r="O89" s="37" t="s">
        <v>53</v>
      </c>
      <c r="P89" s="58" t="s">
        <v>55</v>
      </c>
    </row>
    <row r="90" spans="1:16" ht="56.25" customHeight="1">
      <c r="A90" s="20" t="s">
        <v>269</v>
      </c>
      <c r="B90" s="13" t="s">
        <v>19</v>
      </c>
      <c r="C90" s="13" t="s">
        <v>20</v>
      </c>
      <c r="D90" s="14">
        <v>41379</v>
      </c>
      <c r="E90" s="13" t="s">
        <v>270</v>
      </c>
      <c r="F90" s="13" t="s">
        <v>271</v>
      </c>
      <c r="G90" s="7" t="s">
        <v>43</v>
      </c>
      <c r="H90" s="30" t="s">
        <v>29</v>
      </c>
      <c r="I90" s="10">
        <v>1674330</v>
      </c>
      <c r="J90" s="11" t="s">
        <v>53</v>
      </c>
      <c r="K90" s="11" t="s">
        <v>53</v>
      </c>
      <c r="L90" s="8" t="s">
        <v>53</v>
      </c>
      <c r="M90" s="12">
        <v>3</v>
      </c>
      <c r="N90" s="32">
        <v>0</v>
      </c>
      <c r="O90" s="37" t="s">
        <v>53</v>
      </c>
      <c r="P90" s="58" t="s">
        <v>55</v>
      </c>
    </row>
    <row r="91" spans="1:16" ht="56.25" customHeight="1">
      <c r="A91" s="7" t="s">
        <v>272</v>
      </c>
      <c r="B91" s="13" t="s">
        <v>19</v>
      </c>
      <c r="C91" s="13" t="s">
        <v>20</v>
      </c>
      <c r="D91" s="14">
        <v>41379</v>
      </c>
      <c r="E91" s="13" t="s">
        <v>273</v>
      </c>
      <c r="F91" s="13" t="s">
        <v>274</v>
      </c>
      <c r="G91" s="7" t="s">
        <v>43</v>
      </c>
      <c r="H91" s="30" t="s">
        <v>29</v>
      </c>
      <c r="I91" s="10">
        <v>10916514</v>
      </c>
      <c r="J91" s="11" t="s">
        <v>53</v>
      </c>
      <c r="K91" s="11" t="s">
        <v>53</v>
      </c>
      <c r="L91" s="8" t="s">
        <v>53</v>
      </c>
      <c r="M91" s="12">
        <v>2</v>
      </c>
      <c r="N91" s="32">
        <v>0</v>
      </c>
      <c r="O91" s="37" t="s">
        <v>53</v>
      </c>
      <c r="P91" s="58" t="s">
        <v>55</v>
      </c>
    </row>
    <row r="92" spans="1:16" ht="56.25" customHeight="1">
      <c r="A92" s="7" t="s">
        <v>427</v>
      </c>
      <c r="B92" s="7" t="s">
        <v>413</v>
      </c>
      <c r="C92" s="7" t="s">
        <v>132</v>
      </c>
      <c r="D92" s="14">
        <v>41382</v>
      </c>
      <c r="E92" s="7" t="s">
        <v>275</v>
      </c>
      <c r="F92" s="7" t="s">
        <v>276</v>
      </c>
      <c r="G92" s="7" t="s">
        <v>52</v>
      </c>
      <c r="H92" s="30" t="s">
        <v>29</v>
      </c>
      <c r="I92" s="10">
        <v>3495828</v>
      </c>
      <c r="J92" s="11" t="s">
        <v>53</v>
      </c>
      <c r="K92" s="11" t="s">
        <v>53</v>
      </c>
      <c r="L92" s="8" t="s">
        <v>53</v>
      </c>
      <c r="M92" s="12">
        <v>4</v>
      </c>
      <c r="N92" s="32">
        <v>0</v>
      </c>
      <c r="O92" s="37" t="s">
        <v>53</v>
      </c>
      <c r="P92" s="7" t="s">
        <v>55</v>
      </c>
    </row>
    <row r="93" spans="1:16" ht="56.25" customHeight="1">
      <c r="A93" s="7" t="s">
        <v>428</v>
      </c>
      <c r="B93" s="7" t="s">
        <v>413</v>
      </c>
      <c r="C93" s="7" t="s">
        <v>132</v>
      </c>
      <c r="D93" s="14">
        <v>41382</v>
      </c>
      <c r="E93" s="7" t="s">
        <v>277</v>
      </c>
      <c r="F93" s="7" t="s">
        <v>278</v>
      </c>
      <c r="G93" s="7" t="s">
        <v>52</v>
      </c>
      <c r="H93" s="30" t="s">
        <v>29</v>
      </c>
      <c r="I93" s="10">
        <v>3539319</v>
      </c>
      <c r="J93" s="11" t="s">
        <v>53</v>
      </c>
      <c r="K93" s="11" t="s">
        <v>53</v>
      </c>
      <c r="L93" s="8" t="s">
        <v>53</v>
      </c>
      <c r="M93" s="12">
        <v>5</v>
      </c>
      <c r="N93" s="32">
        <v>0</v>
      </c>
      <c r="O93" s="37" t="s">
        <v>53</v>
      </c>
      <c r="P93" s="7" t="s">
        <v>55</v>
      </c>
    </row>
    <row r="94" spans="1:16" ht="56.25" customHeight="1">
      <c r="A94" s="7" t="s">
        <v>429</v>
      </c>
      <c r="B94" s="7" t="s">
        <v>413</v>
      </c>
      <c r="C94" s="7" t="s">
        <v>132</v>
      </c>
      <c r="D94" s="14">
        <v>41382</v>
      </c>
      <c r="E94" s="7" t="s">
        <v>279</v>
      </c>
      <c r="F94" s="7" t="s">
        <v>280</v>
      </c>
      <c r="G94" s="7" t="s">
        <v>52</v>
      </c>
      <c r="H94" s="30" t="s">
        <v>29</v>
      </c>
      <c r="I94" s="10">
        <v>4925014</v>
      </c>
      <c r="J94" s="11" t="s">
        <v>53</v>
      </c>
      <c r="K94" s="11" t="s">
        <v>53</v>
      </c>
      <c r="L94" s="8" t="s">
        <v>53</v>
      </c>
      <c r="M94" s="12">
        <v>2</v>
      </c>
      <c r="N94" s="32">
        <v>0</v>
      </c>
      <c r="O94" s="37" t="s">
        <v>53</v>
      </c>
      <c r="P94" s="7" t="s">
        <v>55</v>
      </c>
    </row>
    <row r="95" spans="1:16" ht="73.5" customHeight="1">
      <c r="A95" s="7" t="s">
        <v>430</v>
      </c>
      <c r="B95" s="7" t="s">
        <v>413</v>
      </c>
      <c r="C95" s="7" t="s">
        <v>132</v>
      </c>
      <c r="D95" s="14">
        <v>41382</v>
      </c>
      <c r="E95" s="7" t="s">
        <v>281</v>
      </c>
      <c r="F95" s="7" t="s">
        <v>282</v>
      </c>
      <c r="G95" s="7" t="s">
        <v>52</v>
      </c>
      <c r="H95" s="30" t="s">
        <v>29</v>
      </c>
      <c r="I95" s="10">
        <v>2549883</v>
      </c>
      <c r="J95" s="11" t="s">
        <v>53</v>
      </c>
      <c r="K95" s="11" t="s">
        <v>53</v>
      </c>
      <c r="L95" s="8" t="s">
        <v>53</v>
      </c>
      <c r="M95" s="12">
        <v>1</v>
      </c>
      <c r="N95" s="32">
        <v>0</v>
      </c>
      <c r="O95" s="31" t="s">
        <v>54</v>
      </c>
      <c r="P95" s="7" t="s">
        <v>55</v>
      </c>
    </row>
    <row r="96" spans="1:16" ht="56.25" customHeight="1">
      <c r="A96" s="7" t="s">
        <v>431</v>
      </c>
      <c r="B96" s="7" t="s">
        <v>413</v>
      </c>
      <c r="C96" s="7" t="s">
        <v>132</v>
      </c>
      <c r="D96" s="14">
        <v>41382</v>
      </c>
      <c r="E96" s="7" t="s">
        <v>283</v>
      </c>
      <c r="F96" s="7" t="s">
        <v>284</v>
      </c>
      <c r="G96" s="7" t="s">
        <v>52</v>
      </c>
      <c r="H96" s="30" t="s">
        <v>29</v>
      </c>
      <c r="I96" s="10">
        <v>1523135</v>
      </c>
      <c r="J96" s="11" t="s">
        <v>53</v>
      </c>
      <c r="K96" s="11" t="s">
        <v>53</v>
      </c>
      <c r="L96" s="8" t="s">
        <v>53</v>
      </c>
      <c r="M96" s="12">
        <v>2</v>
      </c>
      <c r="N96" s="32">
        <v>0</v>
      </c>
      <c r="O96" s="37" t="s">
        <v>53</v>
      </c>
      <c r="P96" s="7" t="s">
        <v>55</v>
      </c>
    </row>
    <row r="97" spans="1:16" ht="56.25" customHeight="1">
      <c r="A97" s="7" t="s">
        <v>432</v>
      </c>
      <c r="B97" s="7" t="s">
        <v>413</v>
      </c>
      <c r="C97" s="7" t="s">
        <v>132</v>
      </c>
      <c r="D97" s="14">
        <v>41382</v>
      </c>
      <c r="E97" s="7" t="s">
        <v>285</v>
      </c>
      <c r="F97" s="7" t="s">
        <v>286</v>
      </c>
      <c r="G97" s="7" t="s">
        <v>52</v>
      </c>
      <c r="H97" s="30" t="s">
        <v>29</v>
      </c>
      <c r="I97" s="10">
        <v>5382153</v>
      </c>
      <c r="J97" s="11" t="s">
        <v>53</v>
      </c>
      <c r="K97" s="11" t="s">
        <v>53</v>
      </c>
      <c r="L97" s="8" t="s">
        <v>53</v>
      </c>
      <c r="M97" s="12">
        <v>5</v>
      </c>
      <c r="N97" s="32">
        <v>0</v>
      </c>
      <c r="O97" s="37" t="s">
        <v>53</v>
      </c>
      <c r="P97" s="7" t="s">
        <v>55</v>
      </c>
    </row>
    <row r="98" spans="1:16" ht="56.25" customHeight="1">
      <c r="A98" s="7" t="s">
        <v>433</v>
      </c>
      <c r="B98" s="7" t="s">
        <v>413</v>
      </c>
      <c r="C98" s="7" t="s">
        <v>132</v>
      </c>
      <c r="D98" s="14">
        <v>41382</v>
      </c>
      <c r="E98" s="7" t="s">
        <v>285</v>
      </c>
      <c r="F98" s="7" t="s">
        <v>287</v>
      </c>
      <c r="G98" s="7" t="s">
        <v>52</v>
      </c>
      <c r="H98" s="30" t="s">
        <v>29</v>
      </c>
      <c r="I98" s="10">
        <v>5412414</v>
      </c>
      <c r="J98" s="11" t="s">
        <v>53</v>
      </c>
      <c r="K98" s="11" t="s">
        <v>53</v>
      </c>
      <c r="L98" s="8" t="s">
        <v>53</v>
      </c>
      <c r="M98" s="12">
        <v>5</v>
      </c>
      <c r="N98" s="32">
        <v>0</v>
      </c>
      <c r="O98" s="37" t="s">
        <v>53</v>
      </c>
      <c r="P98" s="7" t="s">
        <v>55</v>
      </c>
    </row>
    <row r="99" spans="1:16" ht="56.25" customHeight="1">
      <c r="A99" s="51" t="s">
        <v>288</v>
      </c>
      <c r="B99" s="7" t="s">
        <v>139</v>
      </c>
      <c r="C99" s="7" t="s">
        <v>140</v>
      </c>
      <c r="D99" s="38">
        <v>41382</v>
      </c>
      <c r="E99" s="51" t="s">
        <v>289</v>
      </c>
      <c r="F99" s="53" t="s">
        <v>247</v>
      </c>
      <c r="G99" s="51" t="s">
        <v>43</v>
      </c>
      <c r="H99" s="10" t="s">
        <v>29</v>
      </c>
      <c r="I99" s="61">
        <v>2458428</v>
      </c>
      <c r="J99" s="11" t="s">
        <v>53</v>
      </c>
      <c r="K99" s="11" t="s">
        <v>53</v>
      </c>
      <c r="L99" s="8" t="s">
        <v>53</v>
      </c>
      <c r="M99" s="53">
        <v>2</v>
      </c>
      <c r="N99" s="32">
        <v>0</v>
      </c>
      <c r="O99" s="37" t="s">
        <v>53</v>
      </c>
      <c r="P99" s="53" t="s">
        <v>55</v>
      </c>
    </row>
    <row r="100" spans="1:16" ht="56.25" customHeight="1">
      <c r="A100" s="7" t="s">
        <v>290</v>
      </c>
      <c r="B100" s="7" t="s">
        <v>48</v>
      </c>
      <c r="C100" s="7" t="s">
        <v>49</v>
      </c>
      <c r="D100" s="14">
        <v>41383</v>
      </c>
      <c r="E100" s="7" t="s">
        <v>75</v>
      </c>
      <c r="F100" s="7" t="s">
        <v>226</v>
      </c>
      <c r="G100" s="7" t="s">
        <v>52</v>
      </c>
      <c r="H100" s="30" t="s">
        <v>53</v>
      </c>
      <c r="I100" s="10">
        <v>9798138</v>
      </c>
      <c r="J100" s="11" t="s">
        <v>53</v>
      </c>
      <c r="K100" s="11" t="s">
        <v>53</v>
      </c>
      <c r="L100" s="8" t="s">
        <v>53</v>
      </c>
      <c r="M100" s="12">
        <v>2</v>
      </c>
      <c r="N100" s="32">
        <v>0</v>
      </c>
      <c r="O100" s="37" t="s">
        <v>53</v>
      </c>
      <c r="P100" s="7" t="s">
        <v>29</v>
      </c>
    </row>
    <row r="101" spans="1:16" ht="56.25" customHeight="1">
      <c r="A101" s="7" t="s">
        <v>291</v>
      </c>
      <c r="B101" s="7" t="s">
        <v>48</v>
      </c>
      <c r="C101" s="7" t="s">
        <v>49</v>
      </c>
      <c r="D101" s="14">
        <v>41383</v>
      </c>
      <c r="E101" s="7" t="s">
        <v>75</v>
      </c>
      <c r="F101" s="7" t="s">
        <v>226</v>
      </c>
      <c r="G101" s="7" t="s">
        <v>52</v>
      </c>
      <c r="H101" s="30" t="s">
        <v>53</v>
      </c>
      <c r="I101" s="10">
        <v>7297668</v>
      </c>
      <c r="J101" s="11" t="s">
        <v>53</v>
      </c>
      <c r="K101" s="11" t="s">
        <v>53</v>
      </c>
      <c r="L101" s="8" t="s">
        <v>53</v>
      </c>
      <c r="M101" s="12">
        <v>2</v>
      </c>
      <c r="N101" s="32">
        <v>0</v>
      </c>
      <c r="O101" s="37" t="s">
        <v>53</v>
      </c>
      <c r="P101" s="7" t="s">
        <v>29</v>
      </c>
    </row>
    <row r="102" spans="1:16" ht="56.25" customHeight="1">
      <c r="A102" s="7" t="s">
        <v>292</v>
      </c>
      <c r="B102" s="34" t="s">
        <v>293</v>
      </c>
      <c r="C102" s="7" t="s">
        <v>79</v>
      </c>
      <c r="D102" s="14">
        <v>41383</v>
      </c>
      <c r="E102" s="7" t="s">
        <v>294</v>
      </c>
      <c r="F102" s="7" t="s">
        <v>295</v>
      </c>
      <c r="G102" s="7" t="s">
        <v>82</v>
      </c>
      <c r="H102" s="30" t="s">
        <v>29</v>
      </c>
      <c r="I102" s="10">
        <v>4598328</v>
      </c>
      <c r="J102" s="11" t="s">
        <v>53</v>
      </c>
      <c r="K102" s="11" t="s">
        <v>53</v>
      </c>
      <c r="L102" s="8" t="s">
        <v>53</v>
      </c>
      <c r="M102" s="12">
        <v>3</v>
      </c>
      <c r="N102" s="32">
        <v>0</v>
      </c>
      <c r="O102" s="37" t="s">
        <v>53</v>
      </c>
      <c r="P102" s="15" t="s">
        <v>86</v>
      </c>
    </row>
    <row r="103" spans="1:16" ht="56.25" customHeight="1">
      <c r="A103" s="7" t="s">
        <v>296</v>
      </c>
      <c r="B103" s="34" t="s">
        <v>293</v>
      </c>
      <c r="C103" s="7" t="s">
        <v>79</v>
      </c>
      <c r="D103" s="14">
        <v>41383</v>
      </c>
      <c r="E103" s="7" t="s">
        <v>297</v>
      </c>
      <c r="F103" s="7" t="s">
        <v>298</v>
      </c>
      <c r="G103" s="7" t="s">
        <v>82</v>
      </c>
      <c r="H103" s="30" t="s">
        <v>29</v>
      </c>
      <c r="I103" s="10">
        <v>4329349</v>
      </c>
      <c r="J103" s="11" t="s">
        <v>53</v>
      </c>
      <c r="K103" s="11" t="s">
        <v>53</v>
      </c>
      <c r="L103" s="8" t="s">
        <v>53</v>
      </c>
      <c r="M103" s="12">
        <v>3</v>
      </c>
      <c r="N103" s="32">
        <v>0</v>
      </c>
      <c r="O103" s="37" t="s">
        <v>53</v>
      </c>
      <c r="P103" s="15" t="s">
        <v>86</v>
      </c>
    </row>
    <row r="104" spans="1:16" ht="56.25" customHeight="1">
      <c r="A104" s="7" t="s">
        <v>299</v>
      </c>
      <c r="B104" s="34" t="s">
        <v>293</v>
      </c>
      <c r="C104" s="7" t="s">
        <v>79</v>
      </c>
      <c r="D104" s="14">
        <v>41383</v>
      </c>
      <c r="E104" s="7" t="s">
        <v>300</v>
      </c>
      <c r="F104" s="7" t="s">
        <v>301</v>
      </c>
      <c r="G104" s="7" t="s">
        <v>82</v>
      </c>
      <c r="H104" s="30" t="s">
        <v>29</v>
      </c>
      <c r="I104" s="10">
        <v>1381821</v>
      </c>
      <c r="J104" s="11" t="s">
        <v>53</v>
      </c>
      <c r="K104" s="11" t="s">
        <v>53</v>
      </c>
      <c r="L104" s="8" t="s">
        <v>53</v>
      </c>
      <c r="M104" s="12">
        <v>4</v>
      </c>
      <c r="N104" s="32">
        <v>0</v>
      </c>
      <c r="O104" s="37" t="s">
        <v>53</v>
      </c>
      <c r="P104" s="15" t="s">
        <v>86</v>
      </c>
    </row>
    <row r="105" spans="1:16" ht="56.25" customHeight="1">
      <c r="A105" s="7" t="s">
        <v>302</v>
      </c>
      <c r="B105" s="8" t="s">
        <v>411</v>
      </c>
      <c r="C105" s="7" t="s">
        <v>21</v>
      </c>
      <c r="D105" s="16">
        <v>41383</v>
      </c>
      <c r="E105" s="7" t="s">
        <v>303</v>
      </c>
      <c r="F105" s="7" t="s">
        <v>304</v>
      </c>
      <c r="G105" s="7" t="s">
        <v>43</v>
      </c>
      <c r="H105" s="42">
        <v>75442419</v>
      </c>
      <c r="I105" s="10">
        <v>74298000</v>
      </c>
      <c r="J105" s="43">
        <v>0.984</v>
      </c>
      <c r="K105" s="11" t="s">
        <v>53</v>
      </c>
      <c r="L105" s="8" t="s">
        <v>53</v>
      </c>
      <c r="M105" s="17">
        <v>5</v>
      </c>
      <c r="N105" s="32">
        <v>0</v>
      </c>
      <c r="O105" s="37" t="s">
        <v>53</v>
      </c>
      <c r="P105" s="12" t="s">
        <v>55</v>
      </c>
    </row>
    <row r="106" spans="1:16" ht="56.25" customHeight="1">
      <c r="A106" s="7" t="s">
        <v>305</v>
      </c>
      <c r="B106" s="8" t="s">
        <v>411</v>
      </c>
      <c r="C106" s="7" t="s">
        <v>21</v>
      </c>
      <c r="D106" s="16">
        <v>41383</v>
      </c>
      <c r="E106" s="7" t="s">
        <v>303</v>
      </c>
      <c r="F106" s="7" t="s">
        <v>304</v>
      </c>
      <c r="G106" s="7" t="s">
        <v>43</v>
      </c>
      <c r="H106" s="42">
        <v>62819732</v>
      </c>
      <c r="I106" s="10">
        <v>58351240</v>
      </c>
      <c r="J106" s="43">
        <v>0.928</v>
      </c>
      <c r="K106" s="11" t="s">
        <v>53</v>
      </c>
      <c r="L106" s="8" t="s">
        <v>53</v>
      </c>
      <c r="M106" s="17">
        <v>5</v>
      </c>
      <c r="N106" s="32">
        <v>0</v>
      </c>
      <c r="O106" s="37" t="s">
        <v>53</v>
      </c>
      <c r="P106" s="12" t="s">
        <v>55</v>
      </c>
    </row>
    <row r="107" spans="1:16" ht="56.25" customHeight="1">
      <c r="A107" s="7" t="s">
        <v>306</v>
      </c>
      <c r="B107" s="8" t="s">
        <v>411</v>
      </c>
      <c r="C107" s="7" t="s">
        <v>21</v>
      </c>
      <c r="D107" s="16">
        <v>41383</v>
      </c>
      <c r="E107" s="7" t="s">
        <v>307</v>
      </c>
      <c r="F107" s="7" t="s">
        <v>308</v>
      </c>
      <c r="G107" s="7" t="s">
        <v>43</v>
      </c>
      <c r="H107" s="42">
        <v>47195173</v>
      </c>
      <c r="I107" s="10">
        <v>45108000</v>
      </c>
      <c r="J107" s="43">
        <v>0.955</v>
      </c>
      <c r="K107" s="11" t="s">
        <v>53</v>
      </c>
      <c r="L107" s="8" t="s">
        <v>53</v>
      </c>
      <c r="M107" s="17">
        <v>5</v>
      </c>
      <c r="N107" s="32">
        <v>0</v>
      </c>
      <c r="O107" s="37" t="s">
        <v>53</v>
      </c>
      <c r="P107" s="12" t="s">
        <v>55</v>
      </c>
    </row>
    <row r="108" spans="1:16" ht="56.25" customHeight="1">
      <c r="A108" s="7" t="s">
        <v>309</v>
      </c>
      <c r="B108" s="8" t="s">
        <v>411</v>
      </c>
      <c r="C108" s="7" t="s">
        <v>21</v>
      </c>
      <c r="D108" s="16">
        <v>41383</v>
      </c>
      <c r="E108" s="7" t="s">
        <v>310</v>
      </c>
      <c r="F108" s="7" t="s">
        <v>311</v>
      </c>
      <c r="G108" s="7" t="s">
        <v>312</v>
      </c>
      <c r="H108" s="42">
        <v>127659247</v>
      </c>
      <c r="I108" s="10">
        <v>112833000</v>
      </c>
      <c r="J108" s="43">
        <v>0.883</v>
      </c>
      <c r="K108" s="11" t="s">
        <v>53</v>
      </c>
      <c r="L108" s="8" t="s">
        <v>53</v>
      </c>
      <c r="M108" s="17">
        <v>5</v>
      </c>
      <c r="N108" s="32">
        <v>0</v>
      </c>
      <c r="O108" s="37" t="s">
        <v>53</v>
      </c>
      <c r="P108" s="12" t="s">
        <v>55</v>
      </c>
    </row>
    <row r="109" spans="1:16" ht="56.25" customHeight="1">
      <c r="A109" s="7" t="s">
        <v>313</v>
      </c>
      <c r="B109" s="8" t="s">
        <v>411</v>
      </c>
      <c r="C109" s="7" t="s">
        <v>21</v>
      </c>
      <c r="D109" s="16">
        <v>41383</v>
      </c>
      <c r="E109" s="7" t="s">
        <v>310</v>
      </c>
      <c r="F109" s="7" t="s">
        <v>311</v>
      </c>
      <c r="G109" s="7" t="s">
        <v>312</v>
      </c>
      <c r="H109" s="42">
        <v>49099008</v>
      </c>
      <c r="I109" s="10">
        <v>45410400</v>
      </c>
      <c r="J109" s="43">
        <v>0.924</v>
      </c>
      <c r="K109" s="11" t="s">
        <v>53</v>
      </c>
      <c r="L109" s="8" t="s">
        <v>53</v>
      </c>
      <c r="M109" s="17">
        <v>4</v>
      </c>
      <c r="N109" s="32">
        <v>0</v>
      </c>
      <c r="O109" s="37" t="s">
        <v>53</v>
      </c>
      <c r="P109" s="12" t="s">
        <v>55</v>
      </c>
    </row>
    <row r="110" spans="1:16" ht="56.25" customHeight="1">
      <c r="A110" s="7" t="s">
        <v>314</v>
      </c>
      <c r="B110" s="8" t="s">
        <v>411</v>
      </c>
      <c r="C110" s="7" t="s">
        <v>21</v>
      </c>
      <c r="D110" s="16">
        <v>41383</v>
      </c>
      <c r="E110" s="7" t="s">
        <v>315</v>
      </c>
      <c r="F110" s="7" t="s">
        <v>316</v>
      </c>
      <c r="G110" s="7" t="s">
        <v>312</v>
      </c>
      <c r="H110" s="42">
        <v>329538540</v>
      </c>
      <c r="I110" s="10">
        <v>294619500</v>
      </c>
      <c r="J110" s="43">
        <v>0.894</v>
      </c>
      <c r="K110" s="11" t="s">
        <v>53</v>
      </c>
      <c r="L110" s="8" t="s">
        <v>53</v>
      </c>
      <c r="M110" s="17">
        <v>5</v>
      </c>
      <c r="N110" s="32">
        <v>0</v>
      </c>
      <c r="O110" s="37" t="s">
        <v>53</v>
      </c>
      <c r="P110" s="12" t="s">
        <v>55</v>
      </c>
    </row>
    <row r="111" spans="1:16" ht="56.25" customHeight="1">
      <c r="A111" s="7" t="s">
        <v>317</v>
      </c>
      <c r="B111" s="8" t="s">
        <v>411</v>
      </c>
      <c r="C111" s="7" t="s">
        <v>21</v>
      </c>
      <c r="D111" s="16">
        <v>41383</v>
      </c>
      <c r="E111" s="7" t="s">
        <v>310</v>
      </c>
      <c r="F111" s="7" t="s">
        <v>311</v>
      </c>
      <c r="G111" s="7" t="s">
        <v>43</v>
      </c>
      <c r="H111" s="42">
        <v>69440761</v>
      </c>
      <c r="I111" s="10">
        <v>64386000</v>
      </c>
      <c r="J111" s="43">
        <v>0.927</v>
      </c>
      <c r="K111" s="11" t="s">
        <v>53</v>
      </c>
      <c r="L111" s="8" t="s">
        <v>53</v>
      </c>
      <c r="M111" s="17">
        <v>4</v>
      </c>
      <c r="N111" s="32">
        <v>0</v>
      </c>
      <c r="O111" s="37" t="s">
        <v>53</v>
      </c>
      <c r="P111" s="12" t="s">
        <v>55</v>
      </c>
    </row>
    <row r="112" spans="1:16" ht="56.25" customHeight="1">
      <c r="A112" s="7" t="s">
        <v>318</v>
      </c>
      <c r="B112" s="7" t="s">
        <v>42</v>
      </c>
      <c r="C112" s="7" t="s">
        <v>119</v>
      </c>
      <c r="D112" s="14">
        <v>41383</v>
      </c>
      <c r="E112" s="7" t="s">
        <v>319</v>
      </c>
      <c r="F112" s="7" t="s">
        <v>320</v>
      </c>
      <c r="G112" s="7" t="s">
        <v>52</v>
      </c>
      <c r="H112" s="30" t="s">
        <v>412</v>
      </c>
      <c r="I112" s="10">
        <v>5780880</v>
      </c>
      <c r="J112" s="11" t="s">
        <v>53</v>
      </c>
      <c r="K112" s="11" t="s">
        <v>53</v>
      </c>
      <c r="L112" s="8" t="s">
        <v>53</v>
      </c>
      <c r="M112" s="28">
        <v>2</v>
      </c>
      <c r="N112" s="32">
        <v>0</v>
      </c>
      <c r="O112" s="37" t="s">
        <v>53</v>
      </c>
      <c r="P112" s="59" t="s">
        <v>86</v>
      </c>
    </row>
    <row r="113" spans="1:16" ht="56.25" customHeight="1">
      <c r="A113" s="7" t="s">
        <v>321</v>
      </c>
      <c r="B113" s="7" t="s">
        <v>139</v>
      </c>
      <c r="C113" s="7" t="s">
        <v>140</v>
      </c>
      <c r="D113" s="16">
        <v>41383</v>
      </c>
      <c r="E113" s="7" t="s">
        <v>322</v>
      </c>
      <c r="F113" s="7" t="s">
        <v>323</v>
      </c>
      <c r="G113" s="7" t="s">
        <v>43</v>
      </c>
      <c r="H113" s="10">
        <v>46087481</v>
      </c>
      <c r="I113" s="10">
        <v>45023638</v>
      </c>
      <c r="J113" s="15">
        <v>0.977</v>
      </c>
      <c r="K113" s="11" t="s">
        <v>53</v>
      </c>
      <c r="L113" s="8" t="s">
        <v>53</v>
      </c>
      <c r="M113" s="44" t="s">
        <v>324</v>
      </c>
      <c r="N113" s="32">
        <v>0</v>
      </c>
      <c r="O113" s="37" t="s">
        <v>53</v>
      </c>
      <c r="P113" s="12" t="s">
        <v>55</v>
      </c>
    </row>
    <row r="114" spans="1:16" ht="56.25" customHeight="1">
      <c r="A114" s="7" t="s">
        <v>325</v>
      </c>
      <c r="B114" s="7" t="s">
        <v>139</v>
      </c>
      <c r="C114" s="7" t="s">
        <v>140</v>
      </c>
      <c r="D114" s="16">
        <v>41383</v>
      </c>
      <c r="E114" s="7" t="s">
        <v>326</v>
      </c>
      <c r="F114" s="7" t="s">
        <v>327</v>
      </c>
      <c r="G114" s="7" t="s">
        <v>312</v>
      </c>
      <c r="H114" s="10">
        <v>114007641</v>
      </c>
      <c r="I114" s="10">
        <v>95447047</v>
      </c>
      <c r="J114" s="15">
        <v>0.837</v>
      </c>
      <c r="K114" s="11" t="s">
        <v>53</v>
      </c>
      <c r="L114" s="8" t="s">
        <v>53</v>
      </c>
      <c r="M114" s="44" t="s">
        <v>328</v>
      </c>
      <c r="N114" s="32">
        <v>0</v>
      </c>
      <c r="O114" s="37" t="s">
        <v>53</v>
      </c>
      <c r="P114" s="12" t="s">
        <v>55</v>
      </c>
    </row>
    <row r="115" spans="1:16" ht="56.25" customHeight="1">
      <c r="A115" s="7" t="s">
        <v>329</v>
      </c>
      <c r="B115" s="7" t="s">
        <v>139</v>
      </c>
      <c r="C115" s="7" t="s">
        <v>140</v>
      </c>
      <c r="D115" s="16">
        <v>41383</v>
      </c>
      <c r="E115" s="7" t="s">
        <v>330</v>
      </c>
      <c r="F115" s="7" t="s">
        <v>331</v>
      </c>
      <c r="G115" s="7" t="s">
        <v>312</v>
      </c>
      <c r="H115" s="10">
        <v>57684270</v>
      </c>
      <c r="I115" s="10">
        <v>43794213</v>
      </c>
      <c r="J115" s="15">
        <v>0.759</v>
      </c>
      <c r="K115" s="11" t="s">
        <v>53</v>
      </c>
      <c r="L115" s="8" t="s">
        <v>53</v>
      </c>
      <c r="M115" s="44" t="s">
        <v>332</v>
      </c>
      <c r="N115" s="32">
        <v>0</v>
      </c>
      <c r="O115" s="37" t="s">
        <v>53</v>
      </c>
      <c r="P115" s="12" t="s">
        <v>55</v>
      </c>
    </row>
    <row r="116" spans="1:16" ht="56.25" customHeight="1">
      <c r="A116" s="7" t="s">
        <v>333</v>
      </c>
      <c r="B116" s="7" t="s">
        <v>139</v>
      </c>
      <c r="C116" s="7" t="s">
        <v>140</v>
      </c>
      <c r="D116" s="16">
        <v>41383</v>
      </c>
      <c r="E116" s="7" t="s">
        <v>334</v>
      </c>
      <c r="F116" s="7" t="s">
        <v>335</v>
      </c>
      <c r="G116" s="7" t="s">
        <v>312</v>
      </c>
      <c r="H116" s="10">
        <v>57027075</v>
      </c>
      <c r="I116" s="10">
        <v>45849470</v>
      </c>
      <c r="J116" s="15">
        <v>0.804</v>
      </c>
      <c r="K116" s="11" t="s">
        <v>53</v>
      </c>
      <c r="L116" s="8" t="s">
        <v>53</v>
      </c>
      <c r="M116" s="44" t="s">
        <v>434</v>
      </c>
      <c r="N116" s="32">
        <v>0</v>
      </c>
      <c r="O116" s="37" t="s">
        <v>53</v>
      </c>
      <c r="P116" s="12" t="s">
        <v>55</v>
      </c>
    </row>
    <row r="117" spans="1:16" ht="56.25" customHeight="1">
      <c r="A117" s="7" t="s">
        <v>336</v>
      </c>
      <c r="B117" s="7" t="s">
        <v>139</v>
      </c>
      <c r="C117" s="7" t="s">
        <v>140</v>
      </c>
      <c r="D117" s="16">
        <v>41383</v>
      </c>
      <c r="E117" s="7" t="s">
        <v>337</v>
      </c>
      <c r="F117" s="7" t="s">
        <v>338</v>
      </c>
      <c r="G117" s="7" t="s">
        <v>312</v>
      </c>
      <c r="H117" s="10">
        <v>63282345</v>
      </c>
      <c r="I117" s="10">
        <v>48015681</v>
      </c>
      <c r="J117" s="15">
        <v>0.759</v>
      </c>
      <c r="K117" s="11" t="s">
        <v>53</v>
      </c>
      <c r="L117" s="8" t="s">
        <v>53</v>
      </c>
      <c r="M117" s="44" t="s">
        <v>434</v>
      </c>
      <c r="N117" s="32">
        <v>0</v>
      </c>
      <c r="O117" s="37" t="s">
        <v>53</v>
      </c>
      <c r="P117" s="12" t="s">
        <v>55</v>
      </c>
    </row>
    <row r="118" spans="1:16" ht="56.25" customHeight="1">
      <c r="A118" s="7" t="s">
        <v>339</v>
      </c>
      <c r="B118" s="7" t="s">
        <v>139</v>
      </c>
      <c r="C118" s="7" t="s">
        <v>140</v>
      </c>
      <c r="D118" s="16">
        <v>41383</v>
      </c>
      <c r="E118" s="7" t="s">
        <v>322</v>
      </c>
      <c r="F118" s="7" t="s">
        <v>323</v>
      </c>
      <c r="G118" s="7" t="s">
        <v>312</v>
      </c>
      <c r="H118" s="10">
        <v>41979490</v>
      </c>
      <c r="I118" s="10">
        <v>37120875</v>
      </c>
      <c r="J118" s="15">
        <v>0.884</v>
      </c>
      <c r="K118" s="11" t="s">
        <v>53</v>
      </c>
      <c r="L118" s="8" t="s">
        <v>53</v>
      </c>
      <c r="M118" s="44" t="s">
        <v>434</v>
      </c>
      <c r="N118" s="32">
        <v>0</v>
      </c>
      <c r="O118" s="37" t="s">
        <v>53</v>
      </c>
      <c r="P118" s="12" t="s">
        <v>55</v>
      </c>
    </row>
    <row r="119" spans="1:16" ht="72.75" customHeight="1">
      <c r="A119" s="7" t="s">
        <v>340</v>
      </c>
      <c r="B119" s="7" t="s">
        <v>139</v>
      </c>
      <c r="C119" s="7" t="s">
        <v>140</v>
      </c>
      <c r="D119" s="16">
        <v>41383</v>
      </c>
      <c r="E119" s="7" t="s">
        <v>334</v>
      </c>
      <c r="F119" s="7" t="s">
        <v>335</v>
      </c>
      <c r="G119" s="7" t="s">
        <v>312</v>
      </c>
      <c r="H119" s="10">
        <v>44179254</v>
      </c>
      <c r="I119" s="10">
        <v>33451005</v>
      </c>
      <c r="J119" s="15">
        <v>0.757</v>
      </c>
      <c r="K119" s="11" t="s">
        <v>53</v>
      </c>
      <c r="L119" s="8" t="s">
        <v>53</v>
      </c>
      <c r="M119" s="17">
        <v>1</v>
      </c>
      <c r="N119" s="32">
        <v>0</v>
      </c>
      <c r="O119" s="31" t="s">
        <v>54</v>
      </c>
      <c r="P119" s="12" t="s">
        <v>55</v>
      </c>
    </row>
    <row r="120" spans="1:16" ht="56.25" customHeight="1">
      <c r="A120" s="7" t="s">
        <v>341</v>
      </c>
      <c r="B120" s="7" t="s">
        <v>410</v>
      </c>
      <c r="C120" s="7" t="s">
        <v>92</v>
      </c>
      <c r="D120" s="14">
        <v>41386</v>
      </c>
      <c r="E120" s="7" t="s">
        <v>75</v>
      </c>
      <c r="F120" s="7" t="s">
        <v>76</v>
      </c>
      <c r="G120" s="7" t="s">
        <v>52</v>
      </c>
      <c r="H120" s="30" t="s">
        <v>29</v>
      </c>
      <c r="I120" s="10">
        <v>7310016</v>
      </c>
      <c r="J120" s="11" t="s">
        <v>53</v>
      </c>
      <c r="K120" s="11" t="s">
        <v>53</v>
      </c>
      <c r="L120" s="8" t="s">
        <v>53</v>
      </c>
      <c r="M120" s="12">
        <v>2</v>
      </c>
      <c r="N120" s="32">
        <v>0</v>
      </c>
      <c r="O120" s="37" t="s">
        <v>53</v>
      </c>
      <c r="P120" s="7" t="s">
        <v>55</v>
      </c>
    </row>
    <row r="121" spans="1:16" ht="56.25" customHeight="1">
      <c r="A121" s="7" t="s">
        <v>342</v>
      </c>
      <c r="B121" s="7" t="s">
        <v>410</v>
      </c>
      <c r="C121" s="7" t="s">
        <v>92</v>
      </c>
      <c r="D121" s="14">
        <v>41386</v>
      </c>
      <c r="E121" s="7" t="s">
        <v>75</v>
      </c>
      <c r="F121" s="7" t="s">
        <v>76</v>
      </c>
      <c r="G121" s="7" t="s">
        <v>52</v>
      </c>
      <c r="H121" s="30" t="s">
        <v>29</v>
      </c>
      <c r="I121" s="10">
        <v>4773762</v>
      </c>
      <c r="J121" s="11" t="s">
        <v>53</v>
      </c>
      <c r="K121" s="11" t="s">
        <v>53</v>
      </c>
      <c r="L121" s="8" t="s">
        <v>53</v>
      </c>
      <c r="M121" s="12">
        <v>2</v>
      </c>
      <c r="N121" s="32">
        <v>0</v>
      </c>
      <c r="O121" s="37" t="s">
        <v>53</v>
      </c>
      <c r="P121" s="7" t="s">
        <v>55</v>
      </c>
    </row>
    <row r="122" spans="1:16" ht="56.25" customHeight="1">
      <c r="A122" s="7" t="s">
        <v>343</v>
      </c>
      <c r="B122" s="8" t="s">
        <v>411</v>
      </c>
      <c r="C122" s="7" t="s">
        <v>21</v>
      </c>
      <c r="D122" s="16">
        <v>41386</v>
      </c>
      <c r="E122" s="7" t="s">
        <v>344</v>
      </c>
      <c r="F122" s="7" t="s">
        <v>345</v>
      </c>
      <c r="G122" s="7" t="s">
        <v>312</v>
      </c>
      <c r="H122" s="42">
        <v>6869100</v>
      </c>
      <c r="I122" s="10">
        <v>6576150</v>
      </c>
      <c r="J122" s="43" t="e">
        <f>ROUNDDOWN(#REF!/H122,3)</f>
        <v>#REF!</v>
      </c>
      <c r="K122" s="11" t="s">
        <v>53</v>
      </c>
      <c r="L122" s="8" t="s">
        <v>53</v>
      </c>
      <c r="M122" s="17">
        <v>2</v>
      </c>
      <c r="N122" s="32">
        <v>0</v>
      </c>
      <c r="O122" s="37" t="s">
        <v>53</v>
      </c>
      <c r="P122" s="28" t="s">
        <v>29</v>
      </c>
    </row>
    <row r="123" spans="1:16" ht="56.25" customHeight="1">
      <c r="A123" s="7" t="s">
        <v>346</v>
      </c>
      <c r="B123" s="8" t="s">
        <v>411</v>
      </c>
      <c r="C123" s="21" t="s">
        <v>105</v>
      </c>
      <c r="D123" s="16">
        <v>41386</v>
      </c>
      <c r="E123" s="7" t="s">
        <v>232</v>
      </c>
      <c r="F123" s="7" t="s">
        <v>26</v>
      </c>
      <c r="G123" s="7" t="s">
        <v>312</v>
      </c>
      <c r="H123" s="42">
        <v>4162200</v>
      </c>
      <c r="I123" s="10">
        <v>3990000</v>
      </c>
      <c r="J123" s="43" t="e">
        <f>ROUNDDOWN(#REF!/H123,3)</f>
        <v>#REF!</v>
      </c>
      <c r="K123" s="11" t="s">
        <v>53</v>
      </c>
      <c r="L123" s="8" t="s">
        <v>53</v>
      </c>
      <c r="M123" s="17">
        <v>2</v>
      </c>
      <c r="N123" s="32">
        <v>0</v>
      </c>
      <c r="O123" s="37" t="s">
        <v>53</v>
      </c>
      <c r="P123" s="28" t="s">
        <v>29</v>
      </c>
    </row>
    <row r="124" spans="1:16" ht="56.25" customHeight="1">
      <c r="A124" s="7" t="s">
        <v>347</v>
      </c>
      <c r="B124" s="8" t="s">
        <v>411</v>
      </c>
      <c r="C124" s="21" t="s">
        <v>105</v>
      </c>
      <c r="D124" s="16">
        <v>41386</v>
      </c>
      <c r="E124" s="7" t="s">
        <v>22</v>
      </c>
      <c r="F124" s="7" t="s">
        <v>23</v>
      </c>
      <c r="G124" s="7" t="s">
        <v>312</v>
      </c>
      <c r="H124" s="42">
        <v>7474950</v>
      </c>
      <c r="I124" s="10">
        <v>7427700</v>
      </c>
      <c r="J124" s="43" t="e">
        <f>ROUNDDOWN(#REF!/H124,3)</f>
        <v>#REF!</v>
      </c>
      <c r="K124" s="11" t="s">
        <v>53</v>
      </c>
      <c r="L124" s="8" t="s">
        <v>53</v>
      </c>
      <c r="M124" s="17">
        <v>2</v>
      </c>
      <c r="N124" s="32">
        <v>0</v>
      </c>
      <c r="O124" s="37" t="s">
        <v>53</v>
      </c>
      <c r="P124" s="28" t="s">
        <v>29</v>
      </c>
    </row>
    <row r="125" spans="1:16" ht="56.25" customHeight="1">
      <c r="A125" s="7" t="s">
        <v>348</v>
      </c>
      <c r="B125" s="9" t="s">
        <v>24</v>
      </c>
      <c r="C125" s="9" t="s">
        <v>25</v>
      </c>
      <c r="D125" s="16">
        <v>41386</v>
      </c>
      <c r="E125" s="7" t="s">
        <v>349</v>
      </c>
      <c r="F125" s="7" t="s">
        <v>350</v>
      </c>
      <c r="G125" s="7" t="s">
        <v>43</v>
      </c>
      <c r="H125" s="10">
        <v>89197213</v>
      </c>
      <c r="I125" s="10">
        <v>88594800</v>
      </c>
      <c r="J125" s="15">
        <f>ROUNDDOWN(I125/H125,3)</f>
        <v>0.993</v>
      </c>
      <c r="K125" s="11" t="s">
        <v>53</v>
      </c>
      <c r="L125" s="8" t="s">
        <v>53</v>
      </c>
      <c r="M125" s="17">
        <v>3</v>
      </c>
      <c r="N125" s="32">
        <v>0</v>
      </c>
      <c r="O125" s="37" t="s">
        <v>53</v>
      </c>
      <c r="P125" s="7" t="s">
        <v>55</v>
      </c>
    </row>
    <row r="126" spans="1:16" ht="56.25" customHeight="1">
      <c r="A126" s="7" t="s">
        <v>351</v>
      </c>
      <c r="B126" s="9" t="s">
        <v>24</v>
      </c>
      <c r="C126" s="9" t="s">
        <v>25</v>
      </c>
      <c r="D126" s="16">
        <v>41386</v>
      </c>
      <c r="E126" s="7" t="s">
        <v>352</v>
      </c>
      <c r="F126" s="7" t="s">
        <v>353</v>
      </c>
      <c r="G126" s="7" t="s">
        <v>43</v>
      </c>
      <c r="H126" s="10">
        <v>86422995</v>
      </c>
      <c r="I126" s="10">
        <v>78201061</v>
      </c>
      <c r="J126" s="15">
        <f>ROUNDDOWN(I126/H126,3)</f>
        <v>0.904</v>
      </c>
      <c r="K126" s="11" t="s">
        <v>53</v>
      </c>
      <c r="L126" s="8" t="s">
        <v>53</v>
      </c>
      <c r="M126" s="17">
        <v>3</v>
      </c>
      <c r="N126" s="32">
        <v>0</v>
      </c>
      <c r="O126" s="37" t="s">
        <v>53</v>
      </c>
      <c r="P126" s="7" t="s">
        <v>55</v>
      </c>
    </row>
    <row r="127" spans="1:16" ht="56.25" customHeight="1">
      <c r="A127" s="7" t="s">
        <v>354</v>
      </c>
      <c r="B127" s="9" t="s">
        <v>24</v>
      </c>
      <c r="C127" s="9" t="s">
        <v>25</v>
      </c>
      <c r="D127" s="16">
        <v>41386</v>
      </c>
      <c r="E127" s="7" t="s">
        <v>352</v>
      </c>
      <c r="F127" s="7" t="s">
        <v>353</v>
      </c>
      <c r="G127" s="7" t="s">
        <v>43</v>
      </c>
      <c r="H127" s="10">
        <v>54571340</v>
      </c>
      <c r="I127" s="10">
        <v>49754250</v>
      </c>
      <c r="J127" s="15">
        <f>ROUNDDOWN(I127/H127,3)</f>
        <v>0.911</v>
      </c>
      <c r="K127" s="11" t="s">
        <v>53</v>
      </c>
      <c r="L127" s="8" t="s">
        <v>53</v>
      </c>
      <c r="M127" s="17">
        <v>3</v>
      </c>
      <c r="N127" s="32">
        <v>0</v>
      </c>
      <c r="O127" s="37" t="s">
        <v>53</v>
      </c>
      <c r="P127" s="7" t="s">
        <v>55</v>
      </c>
    </row>
    <row r="128" spans="1:16" ht="56.25" customHeight="1">
      <c r="A128" s="7" t="s">
        <v>355</v>
      </c>
      <c r="B128" s="9" t="s">
        <v>24</v>
      </c>
      <c r="C128" s="9" t="s">
        <v>25</v>
      </c>
      <c r="D128" s="16">
        <v>41386</v>
      </c>
      <c r="E128" s="7" t="s">
        <v>349</v>
      </c>
      <c r="F128" s="7" t="s">
        <v>350</v>
      </c>
      <c r="G128" s="7" t="s">
        <v>43</v>
      </c>
      <c r="H128" s="10">
        <v>49445107</v>
      </c>
      <c r="I128" s="10">
        <v>47484501</v>
      </c>
      <c r="J128" s="15">
        <f>ROUNDDOWN(I128/H128,3)</f>
        <v>0.96</v>
      </c>
      <c r="K128" s="11" t="s">
        <v>53</v>
      </c>
      <c r="L128" s="8" t="s">
        <v>53</v>
      </c>
      <c r="M128" s="17">
        <v>3</v>
      </c>
      <c r="N128" s="32">
        <v>0</v>
      </c>
      <c r="O128" s="37" t="s">
        <v>53</v>
      </c>
      <c r="P128" s="7" t="s">
        <v>55</v>
      </c>
    </row>
    <row r="129" spans="1:16" ht="56.25" customHeight="1">
      <c r="A129" s="7" t="s">
        <v>356</v>
      </c>
      <c r="B129" s="21" t="s">
        <v>35</v>
      </c>
      <c r="C129" s="21" t="s">
        <v>36</v>
      </c>
      <c r="D129" s="14">
        <v>41387</v>
      </c>
      <c r="E129" s="7" t="s">
        <v>357</v>
      </c>
      <c r="F129" s="7" t="s">
        <v>73</v>
      </c>
      <c r="G129" s="7" t="s">
        <v>312</v>
      </c>
      <c r="H129" s="10">
        <v>37050778</v>
      </c>
      <c r="I129" s="10">
        <v>28707537</v>
      </c>
      <c r="J129" s="23">
        <f>ROUNDDOWN(I129/H129,3)</f>
        <v>0.774</v>
      </c>
      <c r="K129" s="11" t="s">
        <v>53</v>
      </c>
      <c r="L129" s="8" t="s">
        <v>53</v>
      </c>
      <c r="M129" s="12">
        <v>3</v>
      </c>
      <c r="N129" s="32">
        <v>0</v>
      </c>
      <c r="O129" s="37" t="s">
        <v>53</v>
      </c>
      <c r="P129" s="28" t="s">
        <v>55</v>
      </c>
    </row>
    <row r="130" spans="1:16" ht="56.25" customHeight="1">
      <c r="A130" s="7" t="s">
        <v>358</v>
      </c>
      <c r="B130" s="21" t="s">
        <v>35</v>
      </c>
      <c r="C130" s="21" t="s">
        <v>36</v>
      </c>
      <c r="D130" s="14">
        <v>41387</v>
      </c>
      <c r="E130" s="7" t="s">
        <v>359</v>
      </c>
      <c r="F130" s="7" t="s">
        <v>360</v>
      </c>
      <c r="G130" s="7" t="s">
        <v>43</v>
      </c>
      <c r="H130" s="30" t="s">
        <v>53</v>
      </c>
      <c r="I130" s="10">
        <v>3362625</v>
      </c>
      <c r="J130" s="11" t="s">
        <v>53</v>
      </c>
      <c r="K130" s="11" t="s">
        <v>53</v>
      </c>
      <c r="L130" s="8" t="s">
        <v>53</v>
      </c>
      <c r="M130" s="12">
        <v>1</v>
      </c>
      <c r="N130" s="32">
        <v>0</v>
      </c>
      <c r="O130" s="37" t="s">
        <v>110</v>
      </c>
      <c r="P130" s="28" t="s">
        <v>55</v>
      </c>
    </row>
    <row r="131" spans="1:16" ht="56.25" customHeight="1">
      <c r="A131" s="7" t="s">
        <v>361</v>
      </c>
      <c r="B131" s="7" t="s">
        <v>139</v>
      </c>
      <c r="C131" s="7" t="s">
        <v>140</v>
      </c>
      <c r="D131" s="16">
        <v>41388</v>
      </c>
      <c r="E131" s="7" t="s">
        <v>362</v>
      </c>
      <c r="F131" s="7" t="s">
        <v>363</v>
      </c>
      <c r="G131" s="7" t="s">
        <v>82</v>
      </c>
      <c r="H131" s="10">
        <v>2395050</v>
      </c>
      <c r="I131" s="10">
        <v>2257500</v>
      </c>
      <c r="J131" s="15">
        <v>0.943</v>
      </c>
      <c r="K131" s="11" t="s">
        <v>53</v>
      </c>
      <c r="L131" s="8" t="s">
        <v>53</v>
      </c>
      <c r="M131" s="17">
        <v>2</v>
      </c>
      <c r="N131" s="32">
        <v>0</v>
      </c>
      <c r="O131" s="37" t="s">
        <v>53</v>
      </c>
      <c r="P131" s="12"/>
    </row>
    <row r="132" spans="1:16" ht="56.25" customHeight="1">
      <c r="A132" s="7" t="s">
        <v>364</v>
      </c>
      <c r="B132" s="9" t="s">
        <v>24</v>
      </c>
      <c r="C132" s="9" t="s">
        <v>25</v>
      </c>
      <c r="D132" s="16">
        <v>41388</v>
      </c>
      <c r="E132" s="7" t="s">
        <v>365</v>
      </c>
      <c r="F132" s="7" t="s">
        <v>366</v>
      </c>
      <c r="G132" s="7" t="s">
        <v>43</v>
      </c>
      <c r="H132" s="10">
        <v>5908350</v>
      </c>
      <c r="I132" s="10">
        <v>5764500</v>
      </c>
      <c r="J132" s="15">
        <f>ROUNDDOWN(I132/H132,3)</f>
        <v>0.975</v>
      </c>
      <c r="K132" s="11" t="s">
        <v>53</v>
      </c>
      <c r="L132" s="8" t="s">
        <v>53</v>
      </c>
      <c r="M132" s="17">
        <v>3</v>
      </c>
      <c r="N132" s="32">
        <v>0</v>
      </c>
      <c r="O132" s="37" t="s">
        <v>53</v>
      </c>
      <c r="P132" s="7" t="s">
        <v>53</v>
      </c>
    </row>
    <row r="133" spans="1:16" ht="56.25" customHeight="1">
      <c r="A133" s="7" t="s">
        <v>367</v>
      </c>
      <c r="B133" s="21" t="s">
        <v>35</v>
      </c>
      <c r="C133" s="21" t="s">
        <v>36</v>
      </c>
      <c r="D133" s="14">
        <v>41389</v>
      </c>
      <c r="E133" s="7" t="s">
        <v>22</v>
      </c>
      <c r="F133" s="7" t="s">
        <v>368</v>
      </c>
      <c r="G133" s="7" t="s">
        <v>43</v>
      </c>
      <c r="H133" s="45">
        <v>4726050</v>
      </c>
      <c r="I133" s="10">
        <v>4656750</v>
      </c>
      <c r="J133" s="23">
        <f>ROUNDDOWN(I133/H133,3)</f>
        <v>0.985</v>
      </c>
      <c r="K133" s="11" t="s">
        <v>53</v>
      </c>
      <c r="L133" s="8" t="s">
        <v>53</v>
      </c>
      <c r="M133" s="12">
        <v>2</v>
      </c>
      <c r="N133" s="32">
        <v>0</v>
      </c>
      <c r="O133" s="37" t="s">
        <v>53</v>
      </c>
      <c r="P133" s="28"/>
    </row>
    <row r="134" spans="1:16" ht="56.25" customHeight="1">
      <c r="A134" s="7" t="s">
        <v>369</v>
      </c>
      <c r="B134" s="21" t="s">
        <v>35</v>
      </c>
      <c r="C134" s="21" t="s">
        <v>36</v>
      </c>
      <c r="D134" s="14">
        <v>41389</v>
      </c>
      <c r="E134" s="7" t="s">
        <v>22</v>
      </c>
      <c r="F134" s="7" t="s">
        <v>368</v>
      </c>
      <c r="G134" s="7" t="s">
        <v>43</v>
      </c>
      <c r="H134" s="45">
        <v>4243050</v>
      </c>
      <c r="I134" s="10">
        <v>4037250</v>
      </c>
      <c r="J134" s="23">
        <f>ROUNDDOWN(I134/H134,3)</f>
        <v>0.951</v>
      </c>
      <c r="K134" s="11" t="s">
        <v>53</v>
      </c>
      <c r="L134" s="8" t="s">
        <v>53</v>
      </c>
      <c r="M134" s="12">
        <v>2</v>
      </c>
      <c r="N134" s="32">
        <v>0</v>
      </c>
      <c r="O134" s="37" t="s">
        <v>53</v>
      </c>
      <c r="P134" s="28"/>
    </row>
    <row r="135" spans="1:16" ht="56.25" customHeight="1">
      <c r="A135" s="20" t="s">
        <v>370</v>
      </c>
      <c r="B135" s="13" t="s">
        <v>19</v>
      </c>
      <c r="C135" s="13" t="s">
        <v>20</v>
      </c>
      <c r="D135" s="14">
        <v>41389</v>
      </c>
      <c r="E135" s="7" t="s">
        <v>371</v>
      </c>
      <c r="F135" s="7" t="s">
        <v>372</v>
      </c>
      <c r="G135" s="7" t="s">
        <v>312</v>
      </c>
      <c r="H135" s="10">
        <v>18014850</v>
      </c>
      <c r="I135" s="10">
        <v>17115000</v>
      </c>
      <c r="J135" s="11">
        <f>IF(H135="－","－",ROUNDDOWN(I135/H135,3))</f>
        <v>0.95</v>
      </c>
      <c r="K135" s="11" t="s">
        <v>53</v>
      </c>
      <c r="L135" s="8" t="s">
        <v>53</v>
      </c>
      <c r="M135" s="12">
        <v>2</v>
      </c>
      <c r="N135" s="32">
        <v>0</v>
      </c>
      <c r="O135" s="37" t="s">
        <v>53</v>
      </c>
      <c r="P135" s="7" t="s">
        <v>53</v>
      </c>
    </row>
    <row r="136" spans="1:16" ht="56.25" customHeight="1">
      <c r="A136" s="7" t="s">
        <v>373</v>
      </c>
      <c r="B136" s="7" t="s">
        <v>413</v>
      </c>
      <c r="C136" s="7" t="s">
        <v>132</v>
      </c>
      <c r="D136" s="14">
        <v>41389</v>
      </c>
      <c r="E136" s="7" t="s">
        <v>374</v>
      </c>
      <c r="F136" s="7" t="s">
        <v>375</v>
      </c>
      <c r="G136" s="7" t="s">
        <v>312</v>
      </c>
      <c r="H136" s="10">
        <v>14623350</v>
      </c>
      <c r="I136" s="10">
        <v>13860000</v>
      </c>
      <c r="J136" s="15">
        <v>0.947</v>
      </c>
      <c r="K136" s="11" t="s">
        <v>53</v>
      </c>
      <c r="L136" s="8" t="s">
        <v>53</v>
      </c>
      <c r="M136" s="12">
        <v>3</v>
      </c>
      <c r="N136" s="32">
        <v>0</v>
      </c>
      <c r="O136" s="37" t="s">
        <v>53</v>
      </c>
      <c r="P136" s="7" t="s">
        <v>29</v>
      </c>
    </row>
    <row r="137" spans="1:16" ht="56.25" customHeight="1">
      <c r="A137" s="7" t="s">
        <v>376</v>
      </c>
      <c r="B137" s="7" t="s">
        <v>413</v>
      </c>
      <c r="C137" s="7" t="s">
        <v>132</v>
      </c>
      <c r="D137" s="14">
        <v>41390</v>
      </c>
      <c r="E137" s="7" t="s">
        <v>377</v>
      </c>
      <c r="F137" s="7" t="s">
        <v>378</v>
      </c>
      <c r="G137" s="7" t="s">
        <v>312</v>
      </c>
      <c r="H137" s="10">
        <v>57836864</v>
      </c>
      <c r="I137" s="10">
        <v>56505460</v>
      </c>
      <c r="J137" s="15">
        <v>0.976</v>
      </c>
      <c r="K137" s="11" t="s">
        <v>53</v>
      </c>
      <c r="L137" s="8" t="s">
        <v>53</v>
      </c>
      <c r="M137" s="12">
        <v>4</v>
      </c>
      <c r="N137" s="32">
        <v>0</v>
      </c>
      <c r="O137" s="37" t="s">
        <v>53</v>
      </c>
      <c r="P137" s="7" t="s">
        <v>55</v>
      </c>
    </row>
    <row r="138" spans="1:16" ht="56.25" customHeight="1">
      <c r="A138" s="7" t="s">
        <v>379</v>
      </c>
      <c r="B138" s="7" t="s">
        <v>413</v>
      </c>
      <c r="C138" s="7" t="s">
        <v>132</v>
      </c>
      <c r="D138" s="14">
        <v>41390</v>
      </c>
      <c r="E138" s="7" t="s">
        <v>380</v>
      </c>
      <c r="F138" s="7" t="s">
        <v>381</v>
      </c>
      <c r="G138" s="7" t="s">
        <v>312</v>
      </c>
      <c r="H138" s="10">
        <v>20659538</v>
      </c>
      <c r="I138" s="10">
        <v>13320480</v>
      </c>
      <c r="J138" s="15">
        <v>0.644</v>
      </c>
      <c r="K138" s="11" t="s">
        <v>53</v>
      </c>
      <c r="L138" s="8" t="s">
        <v>53</v>
      </c>
      <c r="M138" s="12">
        <v>5</v>
      </c>
      <c r="N138" s="32">
        <v>0</v>
      </c>
      <c r="O138" s="37" t="s">
        <v>53</v>
      </c>
      <c r="P138" s="7" t="s">
        <v>55</v>
      </c>
    </row>
    <row r="139" spans="1:16" ht="56.25" customHeight="1">
      <c r="A139" s="7" t="s">
        <v>382</v>
      </c>
      <c r="B139" s="7" t="s">
        <v>413</v>
      </c>
      <c r="C139" s="7" t="s">
        <v>132</v>
      </c>
      <c r="D139" s="14">
        <v>41390</v>
      </c>
      <c r="E139" s="7" t="s">
        <v>374</v>
      </c>
      <c r="F139" s="7" t="s">
        <v>375</v>
      </c>
      <c r="G139" s="7" t="s">
        <v>312</v>
      </c>
      <c r="H139" s="10">
        <v>51637683</v>
      </c>
      <c r="I139" s="10">
        <v>35090502</v>
      </c>
      <c r="J139" s="15">
        <v>0.679</v>
      </c>
      <c r="K139" s="11" t="s">
        <v>53</v>
      </c>
      <c r="L139" s="8" t="s">
        <v>53</v>
      </c>
      <c r="M139" s="12">
        <v>5</v>
      </c>
      <c r="N139" s="32">
        <v>0</v>
      </c>
      <c r="O139" s="37" t="s">
        <v>53</v>
      </c>
      <c r="P139" s="7" t="s">
        <v>55</v>
      </c>
    </row>
    <row r="140" spans="1:16" ht="74.25" customHeight="1">
      <c r="A140" s="7" t="s">
        <v>383</v>
      </c>
      <c r="B140" s="7" t="s">
        <v>30</v>
      </c>
      <c r="C140" s="7" t="s">
        <v>31</v>
      </c>
      <c r="D140" s="14">
        <v>41394</v>
      </c>
      <c r="E140" s="7" t="s">
        <v>384</v>
      </c>
      <c r="F140" s="7" t="s">
        <v>385</v>
      </c>
      <c r="G140" s="7" t="s">
        <v>43</v>
      </c>
      <c r="H140" s="30" t="s">
        <v>53</v>
      </c>
      <c r="I140" s="10">
        <v>965580</v>
      </c>
      <c r="J140" s="11" t="s">
        <v>53</v>
      </c>
      <c r="K140" s="11" t="s">
        <v>53</v>
      </c>
      <c r="L140" s="8" t="s">
        <v>53</v>
      </c>
      <c r="M140" s="12">
        <v>1</v>
      </c>
      <c r="N140" s="32">
        <v>0</v>
      </c>
      <c r="O140" s="31" t="s">
        <v>54</v>
      </c>
      <c r="P140" s="7"/>
    </row>
    <row r="141" spans="1:16" ht="56.25" customHeight="1">
      <c r="A141" s="7" t="s">
        <v>386</v>
      </c>
      <c r="B141" s="34" t="s">
        <v>293</v>
      </c>
      <c r="C141" s="7" t="s">
        <v>79</v>
      </c>
      <c r="D141" s="14">
        <v>41394</v>
      </c>
      <c r="E141" s="7" t="s">
        <v>387</v>
      </c>
      <c r="F141" s="7" t="s">
        <v>388</v>
      </c>
      <c r="G141" s="7" t="s">
        <v>82</v>
      </c>
      <c r="H141" s="30" t="s">
        <v>29</v>
      </c>
      <c r="I141" s="10">
        <v>834525</v>
      </c>
      <c r="J141" s="11" t="s">
        <v>53</v>
      </c>
      <c r="K141" s="11" t="s">
        <v>53</v>
      </c>
      <c r="L141" s="8" t="s">
        <v>53</v>
      </c>
      <c r="M141" s="12">
        <v>3</v>
      </c>
      <c r="N141" s="32">
        <v>0</v>
      </c>
      <c r="O141" s="37" t="s">
        <v>53</v>
      </c>
      <c r="P141" s="15" t="s">
        <v>86</v>
      </c>
    </row>
    <row r="142" spans="1:16" ht="74.25" customHeight="1">
      <c r="A142" s="7" t="s">
        <v>389</v>
      </c>
      <c r="B142" s="7" t="s">
        <v>390</v>
      </c>
      <c r="C142" s="7" t="s">
        <v>391</v>
      </c>
      <c r="D142" s="14">
        <v>41394</v>
      </c>
      <c r="E142" s="7" t="s">
        <v>392</v>
      </c>
      <c r="F142" s="7" t="s">
        <v>393</v>
      </c>
      <c r="G142" s="7" t="s">
        <v>52</v>
      </c>
      <c r="H142" s="30" t="s">
        <v>29</v>
      </c>
      <c r="I142" s="10">
        <v>1961925</v>
      </c>
      <c r="J142" s="11" t="s">
        <v>53</v>
      </c>
      <c r="K142" s="11" t="s">
        <v>53</v>
      </c>
      <c r="L142" s="8" t="s">
        <v>53</v>
      </c>
      <c r="M142" s="12">
        <v>1</v>
      </c>
      <c r="N142" s="32">
        <v>0</v>
      </c>
      <c r="O142" s="31" t="s">
        <v>54</v>
      </c>
      <c r="P142" s="7" t="s">
        <v>86</v>
      </c>
    </row>
    <row r="143" spans="1:16" ht="74.25" customHeight="1">
      <c r="A143" s="46" t="s">
        <v>394</v>
      </c>
      <c r="B143" s="13" t="s">
        <v>19</v>
      </c>
      <c r="C143" s="47" t="s">
        <v>20</v>
      </c>
      <c r="D143" s="48">
        <v>41394</v>
      </c>
      <c r="E143" s="49" t="s">
        <v>395</v>
      </c>
      <c r="F143" s="49" t="s">
        <v>396</v>
      </c>
      <c r="G143" s="46" t="s">
        <v>43</v>
      </c>
      <c r="H143" s="64" t="s">
        <v>29</v>
      </c>
      <c r="I143" s="65">
        <v>2045515</v>
      </c>
      <c r="J143" s="11" t="s">
        <v>53</v>
      </c>
      <c r="K143" s="11" t="s">
        <v>53</v>
      </c>
      <c r="L143" s="8" t="s">
        <v>53</v>
      </c>
      <c r="M143" s="50">
        <v>1</v>
      </c>
      <c r="N143" s="32">
        <v>0</v>
      </c>
      <c r="O143" s="31" t="s">
        <v>54</v>
      </c>
      <c r="P143" s="7" t="s">
        <v>55</v>
      </c>
    </row>
    <row r="144" spans="1:16" ht="56.25" customHeight="1">
      <c r="A144" s="7" t="s">
        <v>397</v>
      </c>
      <c r="B144" s="8" t="s">
        <v>411</v>
      </c>
      <c r="C144" s="7" t="s">
        <v>105</v>
      </c>
      <c r="D144" s="14">
        <v>41394</v>
      </c>
      <c r="E144" s="7" t="s">
        <v>398</v>
      </c>
      <c r="F144" s="7" t="s">
        <v>247</v>
      </c>
      <c r="G144" s="7" t="s">
        <v>52</v>
      </c>
      <c r="H144" s="64" t="s">
        <v>29</v>
      </c>
      <c r="I144" s="10">
        <v>2533020</v>
      </c>
      <c r="J144" s="11" t="s">
        <v>53</v>
      </c>
      <c r="K144" s="11" t="s">
        <v>53</v>
      </c>
      <c r="L144" s="8" t="s">
        <v>53</v>
      </c>
      <c r="M144" s="12">
        <v>2</v>
      </c>
      <c r="N144" s="32">
        <v>0</v>
      </c>
      <c r="O144" s="37" t="s">
        <v>53</v>
      </c>
      <c r="P144" s="7" t="s">
        <v>55</v>
      </c>
    </row>
    <row r="145" spans="1:16" ht="56.25" customHeight="1">
      <c r="A145" s="7" t="s">
        <v>399</v>
      </c>
      <c r="B145" s="8" t="s">
        <v>411</v>
      </c>
      <c r="C145" s="7" t="s">
        <v>105</v>
      </c>
      <c r="D145" s="14">
        <v>41394</v>
      </c>
      <c r="E145" s="7" t="s">
        <v>398</v>
      </c>
      <c r="F145" s="7" t="s">
        <v>247</v>
      </c>
      <c r="G145" s="7" t="s">
        <v>52</v>
      </c>
      <c r="H145" s="64" t="s">
        <v>29</v>
      </c>
      <c r="I145" s="10">
        <v>8538432</v>
      </c>
      <c r="J145" s="11" t="s">
        <v>53</v>
      </c>
      <c r="K145" s="11" t="s">
        <v>53</v>
      </c>
      <c r="L145" s="8" t="s">
        <v>53</v>
      </c>
      <c r="M145" s="12">
        <v>2</v>
      </c>
      <c r="N145" s="32">
        <v>0</v>
      </c>
      <c r="O145" s="37" t="s">
        <v>53</v>
      </c>
      <c r="P145" s="7" t="s">
        <v>55</v>
      </c>
    </row>
    <row r="146" spans="1:16" ht="70.5" customHeight="1">
      <c r="A146" s="7" t="s">
        <v>400</v>
      </c>
      <c r="B146" s="7" t="s">
        <v>27</v>
      </c>
      <c r="C146" s="7" t="s">
        <v>28</v>
      </c>
      <c r="D146" s="14">
        <v>41394</v>
      </c>
      <c r="E146" s="7" t="s">
        <v>401</v>
      </c>
      <c r="F146" s="7" t="s">
        <v>402</v>
      </c>
      <c r="G146" s="7" t="s">
        <v>43</v>
      </c>
      <c r="H146" s="66" t="s">
        <v>29</v>
      </c>
      <c r="I146" s="10">
        <v>1715983</v>
      </c>
      <c r="J146" s="11" t="s">
        <v>53</v>
      </c>
      <c r="K146" s="11" t="s">
        <v>53</v>
      </c>
      <c r="L146" s="8" t="s">
        <v>53</v>
      </c>
      <c r="M146" s="12">
        <v>1</v>
      </c>
      <c r="N146" s="15" t="s">
        <v>29</v>
      </c>
      <c r="O146" s="31" t="s">
        <v>54</v>
      </c>
      <c r="P146" s="7" t="s">
        <v>55</v>
      </c>
    </row>
    <row r="147" spans="1:16" ht="56.25" customHeight="1">
      <c r="A147" s="7" t="s">
        <v>403</v>
      </c>
      <c r="B147" s="52" t="s">
        <v>34</v>
      </c>
      <c r="C147" s="7" t="s">
        <v>173</v>
      </c>
      <c r="D147" s="18">
        <v>41394</v>
      </c>
      <c r="E147" s="51" t="s">
        <v>404</v>
      </c>
      <c r="F147" s="53" t="s">
        <v>405</v>
      </c>
      <c r="G147" s="7" t="s">
        <v>43</v>
      </c>
      <c r="H147" s="64" t="s">
        <v>53</v>
      </c>
      <c r="I147" s="10">
        <v>8246469</v>
      </c>
      <c r="J147" s="11" t="s">
        <v>53</v>
      </c>
      <c r="K147" s="11" t="s">
        <v>53</v>
      </c>
      <c r="L147" s="8" t="s">
        <v>53</v>
      </c>
      <c r="M147" s="12">
        <v>2</v>
      </c>
      <c r="N147" s="32">
        <v>0</v>
      </c>
      <c r="O147" s="37" t="s">
        <v>53</v>
      </c>
      <c r="P147" s="22" t="s">
        <v>55</v>
      </c>
    </row>
    <row r="148" spans="1:16" ht="56.25" customHeight="1">
      <c r="A148" s="7" t="s">
        <v>406</v>
      </c>
      <c r="B148" s="52" t="s">
        <v>34</v>
      </c>
      <c r="C148" s="7" t="s">
        <v>173</v>
      </c>
      <c r="D148" s="18">
        <v>41394</v>
      </c>
      <c r="E148" s="51" t="s">
        <v>407</v>
      </c>
      <c r="F148" s="53" t="s">
        <v>408</v>
      </c>
      <c r="G148" s="7" t="s">
        <v>43</v>
      </c>
      <c r="H148" s="30" t="s">
        <v>53</v>
      </c>
      <c r="I148" s="10">
        <v>8369613</v>
      </c>
      <c r="J148" s="11" t="s">
        <v>53</v>
      </c>
      <c r="K148" s="11" t="s">
        <v>53</v>
      </c>
      <c r="L148" s="8" t="s">
        <v>53</v>
      </c>
      <c r="M148" s="12">
        <v>3</v>
      </c>
      <c r="N148" s="32">
        <v>0</v>
      </c>
      <c r="O148" s="37" t="s">
        <v>53</v>
      </c>
      <c r="P148" s="22" t="s">
        <v>55</v>
      </c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6">
    <dataValidation type="date" operator="greaterThanOrEqual" allowBlank="1" showInputMessage="1" showErrorMessage="1" sqref="D65412">
      <formula1>40634</formula1>
    </dataValidation>
    <dataValidation type="list" allowBlank="1" showInputMessage="1" showErrorMessage="1" prompt="公益財団法人&#10;公益社団法人&#10;特別財団法人&#10;特殊社団法人&#10;該当なし－" sqref="K65440:K65455">
      <formula1>"公財,公社,特財,特社,－"</formula1>
    </dataValidation>
    <dataValidation type="list" allowBlank="1" showInputMessage="1" showErrorMessage="1" prompt="国所管&#10;都道府県所管&#10;該当なし－" sqref="L65440:L65455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428:K65434">
      <formula1>"公財,公社,特財,特社,－"</formula1>
    </dataValidation>
    <dataValidation type="list" allowBlank="1" showInputMessage="1" showErrorMessage="1" sqref="J65428:J65434">
      <formula1>"国所管,都道府県所管,－"</formula1>
    </dataValidation>
    <dataValidation type="list" allowBlank="1" showInputMessage="1" showErrorMessage="1" sqref="G65477:G65481">
      <formula1>物役競争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2013-07-09T02:05:52Z</dcterms:created>
  <dcterms:modified xsi:type="dcterms:W3CDTF">2013-10-29T03:00:23Z</dcterms:modified>
  <cp:category/>
  <cp:version/>
  <cp:contentType/>
  <cp:contentStatus/>
</cp:coreProperties>
</file>