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tabRatio="558" activeTab="0"/>
  </bookViews>
  <sheets>
    <sheet name="別紙様式4" sheetId="1" r:id="rId1"/>
  </sheets>
  <definedNames>
    <definedName name="_xlnm.Print_Area" localSheetId="0">'別紙様式4'!$A$1:$P$32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<sst xmlns="http://schemas.openxmlformats.org/spreadsheetml/2006/main" count="275" uniqueCount="112">
  <si>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</si>
  <si>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</si>
  <si>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</si>
  <si>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</si>
  <si>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</si>
  <si>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</si>
  <si>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</si>
  <si>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</si>
  <si>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</si>
  <si>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</si>
  <si>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</si>
  <si>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</si>
  <si>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</si>
  <si>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</si>
  <si>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</si>
  <si>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</si>
  <si>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</si>
  <si>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</si>
  <si>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</si>
  <si>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</si>
  <si>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</si>
  <si>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</si>
  <si>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</si>
  <si>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単価契約</t>
  </si>
  <si>
    <t>長野県佐久市臼田1822</t>
  </si>
  <si>
    <t>長野県木曽郡上松町正島町1-4-1</t>
  </si>
  <si>
    <t>長野県木曽郡南木曽町読書3650-2</t>
  </si>
  <si>
    <t>岐阜県下呂市小坂町大島1643-2</t>
  </si>
  <si>
    <t>岐阜県中津川市付知町8577-4</t>
  </si>
  <si>
    <t>一般競争契約（総合評価）</t>
  </si>
  <si>
    <t>分任支出負担行為担当官
岐阜森林管理署長
久保芳文</t>
  </si>
  <si>
    <t>信州上小森林組合</t>
  </si>
  <si>
    <t>一般財団法人日本森林林業振興会長野支部</t>
  </si>
  <si>
    <t>分任支出負担行為担当官
木曽森林管理署長
青木正伸</t>
  </si>
  <si>
    <t>長野県上田市富士山2464番地226</t>
  </si>
  <si>
    <t>東京都文京区後楽1丁目7番12号</t>
  </si>
  <si>
    <t>みどり産業株式会社木曽営業所</t>
  </si>
  <si>
    <t>長野県松本市島立1256-1</t>
  </si>
  <si>
    <t>－</t>
  </si>
  <si>
    <t>岐阜県下呂市小坂町長瀬525番地の1</t>
  </si>
  <si>
    <t>分任支出負担行為担当官
木曽森林管理署南木曽支署長
田村英雄</t>
  </si>
  <si>
    <t>長野県長野市大字稲葉2413-3</t>
  </si>
  <si>
    <t>長野県木曽郡上松町188-18</t>
  </si>
  <si>
    <t>分任支出負担行為担当官
中信森林管理署長
石橋岳志</t>
  </si>
  <si>
    <t>長野県安曇野市三郷温4000番地</t>
  </si>
  <si>
    <t>株式会社丸山</t>
  </si>
  <si>
    <t>松本広域森林組合</t>
  </si>
  <si>
    <t xml:space="preserve">造林事業
（前川国有林　保安林整備工事　中信４）
長野県松本市前川国有林
R3.9.2～R3.11.30
（本数調整伐　26.73ha ）
</t>
  </si>
  <si>
    <t>静岡県磐田市掛塚1106番地1B-2</t>
  </si>
  <si>
    <t>森林環境保全整備事業（保育間伐活用型ほか愛知４闇苅）（保育間伐14.49ha，育成受光伐1.12ha、山元普通1250ｍ3）</t>
  </si>
  <si>
    <t>分任官支出負担行為担当官
中部森林管理局愛知森林管理事務所長
木島　伸悟</t>
  </si>
  <si>
    <t>愛知県新城市庭野字東萩野49-2</t>
  </si>
  <si>
    <t xml:space="preserve">長野県飯田市丸山町４丁目５５８３番地２ </t>
  </si>
  <si>
    <t>森林環境保全整備事業(新植植付ほか)東信9
和田山国有林1145に林小班ほか
(新植植付3.81haほか)</t>
  </si>
  <si>
    <t>分任支出負担行為担当官東信森林管理署長川口　大二</t>
  </si>
  <si>
    <t>大洞地区2建設機械借上
(バックホウ山積0.28m3[平積0.20m3]140時間ほか)</t>
  </si>
  <si>
    <t>岐阜県下呂市萩原町萩原1500番地</t>
  </si>
  <si>
    <t>大洞国有林外分収育林事業(保育間伐) 岐阜1
(保育間伐12.43ha)</t>
  </si>
  <si>
    <t>神割国有林森林環境保全整備事業岐阜7
(新植地拵7.12ha歩道整備(新設)2.35km)</t>
  </si>
  <si>
    <t xml:space="preserve">静岡県磐田市掛塚1106番地1B-2 </t>
  </si>
  <si>
    <t>収穫調査業務委託木曽６
（精密毎木調査：約15ha他）</t>
  </si>
  <si>
    <t>収穫調査業務委託木曽7
（調査面積：49.45ha ）</t>
  </si>
  <si>
    <t>製品生産請負事業（素材生産ほか南木曽6一ノ沢）</t>
  </si>
  <si>
    <t>長野県木曽郡南木曽町読書2435-2</t>
  </si>
  <si>
    <t>森林環境保全整備事業（育成受光伐南木曽８小吹沢ヘリ）</t>
  </si>
  <si>
    <t>須原地区建設機械借上2（ホイールローダほか500時間）</t>
  </si>
  <si>
    <t>長野県木曽郡大桑村大字野尻1300-2</t>
  </si>
  <si>
    <t>蘭地区建設機械借上2(ホイールローダほか750時間)</t>
  </si>
  <si>
    <t>裏木曽地区2建設機械借上
(ﾊﾞｯｸﾎｳ山積0.28m3､130時間ほか)</t>
  </si>
  <si>
    <t>分任支出負担行為担当官
東濃森林管理署長
千葉　求</t>
  </si>
  <si>
    <t>岐阜県中津川市付知町6054番地</t>
  </si>
  <si>
    <t>令和3年度　天生国有林危険木処理業務
（伐倒、枝払、玉切、集積　21.72㎥）</t>
  </si>
  <si>
    <t>分任支出負担行為担当官
飛騨森林管理署長牛尾光</t>
  </si>
  <si>
    <t>岐阜県高山市西之一色町3-747-3</t>
  </si>
  <si>
    <t>岐阜県高山市荘川町牧戸11-1</t>
  </si>
  <si>
    <t>岩村地区2建設機械借上
(ﾎｲｰﾙﾛｰﾀﾞ山積1.3～1.4m3級､150時間ほか)</t>
  </si>
  <si>
    <t>岐阜県恵那市上矢作町596番地の1</t>
  </si>
  <si>
    <t>国有林林道施設点検管理業務（長野県）</t>
  </si>
  <si>
    <t>支出負担行為担当官
中部森林管理局長
上練三</t>
  </si>
  <si>
    <t>長野県長野市大字栗田715-5</t>
  </si>
  <si>
    <t>長野県長野市大字稲葉字母袋沖612-2</t>
  </si>
  <si>
    <t>塩尻地区２建設機械借上
（ﾊﾞｯｸﾎｳ0.45m3、130時間ほか）</t>
  </si>
  <si>
    <t>長野県塩尻市大字奈良井837番地80</t>
  </si>
  <si>
    <t>池本山国有林
森林環境保全整備事業　飛騨7
（新植地拵ほか8.32ha）</t>
  </si>
  <si>
    <t>国有林林道施設点検管理業務（岐阜県）</t>
  </si>
  <si>
    <t>石川県河北郡津幡町字潟端415番地15</t>
  </si>
  <si>
    <t>収穫調査業務委託東信6
(調査面積71.49ha)</t>
  </si>
  <si>
    <t xml:space="preserve">造林事業
（姥ヶ懐国有林　保安林整備工事　中信７）
長野県松本市姥ヶ懐国有林
R3.10.1～R4.2.28
（衛生伐　1065.30m3 ）
</t>
  </si>
  <si>
    <t>高山地区2建設機械借上
（ﾎｲｰﾙﾛｰﾀﾞ120時間山積1.3～1.4m3級他）</t>
  </si>
  <si>
    <t>岐阜県高山市石浦町9-35</t>
  </si>
  <si>
    <t>株式会社遠州造林</t>
  </si>
  <si>
    <t>有限会社北原土木</t>
  </si>
  <si>
    <t xml:space="preserve">金子工業株式会社 </t>
  </si>
  <si>
    <t>王滝林業有限会社</t>
  </si>
  <si>
    <t>有限会社ヤマカ木材</t>
  </si>
  <si>
    <t>奥田工業株式会社</t>
  </si>
  <si>
    <t>株式会社加地工務店</t>
  </si>
  <si>
    <t>有限会社森商店</t>
  </si>
  <si>
    <t>株式会社矢野土木</t>
  </si>
  <si>
    <t>一般社団法人林道安全協会中部支所</t>
  </si>
  <si>
    <t>有限会社川上組</t>
  </si>
  <si>
    <t>有限会社ケイ・アイ・シー</t>
  </si>
  <si>
    <t>株式会社技研ユニティ</t>
  </si>
  <si>
    <t>分任支出負担行為担当官東信森林管理署長
川口　大二</t>
  </si>
  <si>
    <t>分任支出負担行為担当官
中信森林管理署長
石橋岳志</t>
  </si>
  <si>
    <t>分任支出負担行為担当官
木曽森林管理署南木曽支署長
田村英雄</t>
  </si>
  <si>
    <t>分任支出負担行為担当官
飛騨森林管理署長
牛尾光</t>
  </si>
  <si>
    <t>備考</t>
  </si>
  <si>
    <t>森林環境保全整備事業（保育間伐活用型外　中信　中房）複数年
（面積138.66ha、素材生産7,500㎥、地拵3.07ha、植付3.07ha、下刈3.07ha）</t>
  </si>
  <si>
    <t>分任支出負担行為担当官
中信森林管理署長
石橋　岳志</t>
  </si>
  <si>
    <t>長野県松本市岡田伊深243番地1</t>
  </si>
  <si>
    <t>横山木材有限会社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</si>
</sst>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center" vertical="center" wrapText="1"/>
    </xf>
    <xf numFmtId="58" fontId="5" fillId="0" borderId="10" xfId="61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38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75" zoomScaleNormal="85" zoomScaleSheetLayoutView="75" zoomScalePageLayoutView="0" workbookViewId="0" topLeftCell="A1">
      <selection activeCell="K12" sqref="K12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7" width="14.00390625" style="1" customWidth="1"/>
    <col min="8" max="9" width="15.5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5.7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s="2" customFormat="1" ht="60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2"/>
    </row>
    <row r="3" spans="1:16" s="4" customFormat="1" ht="49.5" customHeight="1">
      <c r="A3" s="30" t="s">
        <v>3</v>
      </c>
      <c r="B3" s="40" t="s">
        <v>0</v>
      </c>
      <c r="C3" s="41"/>
      <c r="D3" s="32" t="s">
        <v>2</v>
      </c>
      <c r="E3" s="40" t="s">
        <v>18</v>
      </c>
      <c r="F3" s="41"/>
      <c r="G3" s="30" t="s">
        <v>13</v>
      </c>
      <c r="H3" s="32" t="s">
        <v>4</v>
      </c>
      <c r="I3" s="32" t="s">
        <v>1</v>
      </c>
      <c r="J3" s="32" t="s">
        <v>5</v>
      </c>
      <c r="K3" s="36" t="s">
        <v>14</v>
      </c>
      <c r="L3" s="39"/>
      <c r="M3" s="36" t="s">
        <v>6</v>
      </c>
      <c r="N3" s="16"/>
      <c r="O3" s="30" t="s">
        <v>11</v>
      </c>
      <c r="P3" s="32" t="s">
        <v>107</v>
      </c>
    </row>
    <row r="4" spans="1:16" s="4" customFormat="1" ht="49.5" customHeight="1">
      <c r="A4" s="31"/>
      <c r="B4" s="38" t="s">
        <v>7</v>
      </c>
      <c r="C4" s="32" t="s">
        <v>8</v>
      </c>
      <c r="D4" s="33"/>
      <c r="E4" s="30" t="s">
        <v>19</v>
      </c>
      <c r="F4" s="32" t="s">
        <v>9</v>
      </c>
      <c r="G4" s="31"/>
      <c r="H4" s="33"/>
      <c r="I4" s="33"/>
      <c r="J4" s="33"/>
      <c r="K4" s="33" t="s">
        <v>15</v>
      </c>
      <c r="L4" s="33" t="s">
        <v>20</v>
      </c>
      <c r="M4" s="37"/>
      <c r="N4" s="30" t="s">
        <v>10</v>
      </c>
      <c r="O4" s="31"/>
      <c r="P4" s="33"/>
    </row>
    <row r="5" spans="1:16" s="4" customFormat="1" ht="49.5" customHeight="1">
      <c r="A5" s="31"/>
      <c r="B5" s="37"/>
      <c r="C5" s="33"/>
      <c r="D5" s="33"/>
      <c r="E5" s="31"/>
      <c r="F5" s="33"/>
      <c r="G5" s="31"/>
      <c r="H5" s="33"/>
      <c r="I5" s="33"/>
      <c r="J5" s="33"/>
      <c r="K5" s="33"/>
      <c r="L5" s="33"/>
      <c r="M5" s="37"/>
      <c r="N5" s="31"/>
      <c r="O5" s="31"/>
      <c r="P5" s="33"/>
    </row>
    <row r="6" spans="1:16" s="4" customFormat="1" ht="49.5" customHeight="1">
      <c r="A6" s="31"/>
      <c r="B6" s="37"/>
      <c r="C6" s="33"/>
      <c r="D6" s="33"/>
      <c r="E6" s="31"/>
      <c r="F6" s="33"/>
      <c r="G6" s="31"/>
      <c r="H6" s="33"/>
      <c r="I6" s="33"/>
      <c r="J6" s="33"/>
      <c r="K6" s="33"/>
      <c r="L6" s="33"/>
      <c r="M6" s="38"/>
      <c r="N6" s="31"/>
      <c r="O6" s="31"/>
      <c r="P6" s="33"/>
    </row>
    <row r="7" spans="1:16" s="4" customFormat="1" ht="96.75" customHeight="1">
      <c r="A7" s="22" t="s">
        <v>47</v>
      </c>
      <c r="B7" s="23" t="s">
        <v>104</v>
      </c>
      <c r="C7" s="23" t="s">
        <v>37</v>
      </c>
      <c r="D7" s="24">
        <v>44440</v>
      </c>
      <c r="E7" s="22" t="s">
        <v>90</v>
      </c>
      <c r="F7" s="23" t="s">
        <v>48</v>
      </c>
      <c r="G7" s="22" t="s">
        <v>21</v>
      </c>
      <c r="H7" s="25">
        <v>9469900</v>
      </c>
      <c r="I7" s="25">
        <v>7350750</v>
      </c>
      <c r="J7" s="26">
        <f>ROUNDDOWN(I7/H7,3)</f>
        <v>0.776</v>
      </c>
      <c r="K7" s="27" t="s">
        <v>22</v>
      </c>
      <c r="L7" s="26" t="s">
        <v>22</v>
      </c>
      <c r="M7" s="28">
        <v>3</v>
      </c>
      <c r="N7" s="29">
        <v>0</v>
      </c>
      <c r="O7" s="22" t="s">
        <v>38</v>
      </c>
      <c r="P7" s="23" t="s">
        <v>22</v>
      </c>
    </row>
    <row r="8" spans="1:16" s="4" customFormat="1" ht="84" customHeight="1">
      <c r="A8" s="22" t="s">
        <v>49</v>
      </c>
      <c r="B8" s="23" t="s">
        <v>50</v>
      </c>
      <c r="C8" s="23" t="s">
        <v>51</v>
      </c>
      <c r="D8" s="24">
        <v>44440</v>
      </c>
      <c r="E8" s="22" t="s">
        <v>91</v>
      </c>
      <c r="F8" s="23" t="s">
        <v>52</v>
      </c>
      <c r="G8" s="22" t="s">
        <v>29</v>
      </c>
      <c r="H8" s="25">
        <v>18620767</v>
      </c>
      <c r="I8" s="25">
        <v>18040000</v>
      </c>
      <c r="J8" s="26">
        <v>0.968</v>
      </c>
      <c r="K8" s="27" t="s">
        <v>22</v>
      </c>
      <c r="L8" s="26" t="s">
        <v>22</v>
      </c>
      <c r="M8" s="28">
        <v>1</v>
      </c>
      <c r="N8" s="29">
        <v>0</v>
      </c>
      <c r="O8" s="22" t="s">
        <v>22</v>
      </c>
      <c r="P8" s="23" t="s">
        <v>22</v>
      </c>
    </row>
    <row r="9" spans="1:16" s="4" customFormat="1" ht="84" customHeight="1">
      <c r="A9" s="22" t="s">
        <v>53</v>
      </c>
      <c r="B9" s="23" t="s">
        <v>103</v>
      </c>
      <c r="C9" s="23" t="s">
        <v>24</v>
      </c>
      <c r="D9" s="24">
        <v>44441</v>
      </c>
      <c r="E9" s="22" t="s">
        <v>31</v>
      </c>
      <c r="F9" s="23" t="s">
        <v>34</v>
      </c>
      <c r="G9" s="22" t="s">
        <v>21</v>
      </c>
      <c r="H9" s="25">
        <v>5236000</v>
      </c>
      <c r="I9" s="25">
        <v>5060000</v>
      </c>
      <c r="J9" s="26">
        <v>0.966</v>
      </c>
      <c r="K9" s="27" t="s">
        <v>22</v>
      </c>
      <c r="L9" s="26" t="s">
        <v>22</v>
      </c>
      <c r="M9" s="28">
        <v>1</v>
      </c>
      <c r="N9" s="29">
        <v>0</v>
      </c>
      <c r="O9" s="22" t="s">
        <v>22</v>
      </c>
      <c r="P9" s="23" t="s">
        <v>22</v>
      </c>
    </row>
    <row r="10" spans="1:16" s="4" customFormat="1" ht="84" customHeight="1">
      <c r="A10" s="22" t="s">
        <v>55</v>
      </c>
      <c r="B10" s="23" t="s">
        <v>30</v>
      </c>
      <c r="C10" s="23" t="s">
        <v>27</v>
      </c>
      <c r="D10" s="24">
        <v>44442</v>
      </c>
      <c r="E10" s="22" t="s">
        <v>92</v>
      </c>
      <c r="F10" s="23" t="s">
        <v>56</v>
      </c>
      <c r="G10" s="22" t="s">
        <v>21</v>
      </c>
      <c r="H10" s="25" t="s">
        <v>22</v>
      </c>
      <c r="I10" s="25">
        <v>2526260</v>
      </c>
      <c r="J10" s="26" t="s">
        <v>22</v>
      </c>
      <c r="K10" s="27" t="s">
        <v>22</v>
      </c>
      <c r="L10" s="26" t="s">
        <v>22</v>
      </c>
      <c r="M10" s="28">
        <v>1</v>
      </c>
      <c r="N10" s="29">
        <v>0</v>
      </c>
      <c r="O10" s="22" t="s">
        <v>22</v>
      </c>
      <c r="P10" s="23" t="s">
        <v>23</v>
      </c>
    </row>
    <row r="11" spans="1:16" s="4" customFormat="1" ht="84" customHeight="1">
      <c r="A11" s="22" t="s">
        <v>57</v>
      </c>
      <c r="B11" s="23" t="s">
        <v>30</v>
      </c>
      <c r="C11" s="23" t="s">
        <v>27</v>
      </c>
      <c r="D11" s="24">
        <v>44445</v>
      </c>
      <c r="E11" s="22" t="s">
        <v>45</v>
      </c>
      <c r="F11" s="23" t="s">
        <v>39</v>
      </c>
      <c r="G11" s="22" t="s">
        <v>21</v>
      </c>
      <c r="H11" s="25">
        <v>3565100</v>
      </c>
      <c r="I11" s="25">
        <v>3366000</v>
      </c>
      <c r="J11" s="26">
        <v>0.944</v>
      </c>
      <c r="K11" s="27" t="s">
        <v>22</v>
      </c>
      <c r="L11" s="26" t="s">
        <v>22</v>
      </c>
      <c r="M11" s="28">
        <v>1</v>
      </c>
      <c r="N11" s="29">
        <v>0</v>
      </c>
      <c r="O11" s="22" t="s">
        <v>22</v>
      </c>
      <c r="P11" s="23" t="s">
        <v>22</v>
      </c>
    </row>
    <row r="12" spans="1:16" s="4" customFormat="1" ht="84" customHeight="1">
      <c r="A12" s="22" t="s">
        <v>108</v>
      </c>
      <c r="B12" s="23" t="s">
        <v>109</v>
      </c>
      <c r="C12" s="23" t="s">
        <v>37</v>
      </c>
      <c r="D12" s="24">
        <v>44446</v>
      </c>
      <c r="E12" s="22" t="s">
        <v>111</v>
      </c>
      <c r="F12" s="23" t="s">
        <v>110</v>
      </c>
      <c r="G12" s="22" t="s">
        <v>29</v>
      </c>
      <c r="H12" s="25">
        <v>145329463</v>
      </c>
      <c r="I12" s="25">
        <v>143000000</v>
      </c>
      <c r="J12" s="26">
        <v>0.983</v>
      </c>
      <c r="K12" s="27" t="s">
        <v>22</v>
      </c>
      <c r="L12" s="26" t="s">
        <v>22</v>
      </c>
      <c r="M12" s="28">
        <v>1</v>
      </c>
      <c r="N12" s="29" t="s">
        <v>22</v>
      </c>
      <c r="O12" s="22" t="s">
        <v>22</v>
      </c>
      <c r="P12" s="23" t="s">
        <v>22</v>
      </c>
    </row>
    <row r="13" spans="1:16" s="4" customFormat="1" ht="57" customHeight="1">
      <c r="A13" s="22" t="s">
        <v>58</v>
      </c>
      <c r="B13" s="23" t="s">
        <v>30</v>
      </c>
      <c r="C13" s="23" t="s">
        <v>27</v>
      </c>
      <c r="D13" s="24">
        <v>44453</v>
      </c>
      <c r="E13" s="22" t="s">
        <v>90</v>
      </c>
      <c r="F13" s="23" t="s">
        <v>59</v>
      </c>
      <c r="G13" s="22" t="s">
        <v>21</v>
      </c>
      <c r="H13" s="25">
        <v>6189700</v>
      </c>
      <c r="I13" s="25">
        <v>5940000</v>
      </c>
      <c r="J13" s="26">
        <v>0.959</v>
      </c>
      <c r="K13" s="27" t="s">
        <v>22</v>
      </c>
      <c r="L13" s="26" t="s">
        <v>22</v>
      </c>
      <c r="M13" s="28">
        <v>1</v>
      </c>
      <c r="N13" s="29">
        <v>0</v>
      </c>
      <c r="O13" s="22" t="s">
        <v>22</v>
      </c>
      <c r="P13" s="23" t="s">
        <v>22</v>
      </c>
    </row>
    <row r="14" spans="1:16" s="4" customFormat="1" ht="57" customHeight="1">
      <c r="A14" s="22" t="s">
        <v>60</v>
      </c>
      <c r="B14" s="23" t="s">
        <v>33</v>
      </c>
      <c r="C14" s="23" t="s">
        <v>25</v>
      </c>
      <c r="D14" s="24">
        <v>44454</v>
      </c>
      <c r="E14" s="22" t="s">
        <v>32</v>
      </c>
      <c r="F14" s="23" t="s">
        <v>41</v>
      </c>
      <c r="G14" s="22" t="s">
        <v>21</v>
      </c>
      <c r="H14" s="25" t="s">
        <v>22</v>
      </c>
      <c r="I14" s="25">
        <v>2574000</v>
      </c>
      <c r="J14" s="26" t="s">
        <v>22</v>
      </c>
      <c r="K14" s="27" t="s">
        <v>22</v>
      </c>
      <c r="L14" s="26" t="s">
        <v>22</v>
      </c>
      <c r="M14" s="28">
        <v>2</v>
      </c>
      <c r="N14" s="29">
        <v>0</v>
      </c>
      <c r="O14" s="22" t="s">
        <v>38</v>
      </c>
      <c r="P14" s="23" t="s">
        <v>38</v>
      </c>
    </row>
    <row r="15" spans="1:16" s="4" customFormat="1" ht="72.75" customHeight="1">
      <c r="A15" s="22" t="s">
        <v>61</v>
      </c>
      <c r="B15" s="23" t="s">
        <v>33</v>
      </c>
      <c r="C15" s="23" t="s">
        <v>25</v>
      </c>
      <c r="D15" s="24">
        <v>44454</v>
      </c>
      <c r="E15" s="22" t="s">
        <v>32</v>
      </c>
      <c r="F15" s="23" t="s">
        <v>41</v>
      </c>
      <c r="G15" s="22" t="s">
        <v>21</v>
      </c>
      <c r="H15" s="25" t="s">
        <v>22</v>
      </c>
      <c r="I15" s="25">
        <v>1359875</v>
      </c>
      <c r="J15" s="26" t="s">
        <v>22</v>
      </c>
      <c r="K15" s="27" t="s">
        <v>22</v>
      </c>
      <c r="L15" s="26" t="s">
        <v>22</v>
      </c>
      <c r="M15" s="28">
        <v>2</v>
      </c>
      <c r="N15" s="29">
        <v>0</v>
      </c>
      <c r="O15" s="22" t="s">
        <v>38</v>
      </c>
      <c r="P15" s="23" t="s">
        <v>38</v>
      </c>
    </row>
    <row r="16" spans="1:16" s="4" customFormat="1" ht="57" customHeight="1">
      <c r="A16" s="22" t="s">
        <v>62</v>
      </c>
      <c r="B16" s="23" t="s">
        <v>105</v>
      </c>
      <c r="C16" s="23" t="s">
        <v>26</v>
      </c>
      <c r="D16" s="24">
        <v>44456</v>
      </c>
      <c r="E16" s="22" t="s">
        <v>93</v>
      </c>
      <c r="F16" s="23" t="s">
        <v>63</v>
      </c>
      <c r="G16" s="22" t="s">
        <v>29</v>
      </c>
      <c r="H16" s="25">
        <v>45755976</v>
      </c>
      <c r="I16" s="25">
        <v>41470000</v>
      </c>
      <c r="J16" s="26">
        <v>0.906</v>
      </c>
      <c r="K16" s="27" t="s">
        <v>22</v>
      </c>
      <c r="L16" s="26" t="s">
        <v>22</v>
      </c>
      <c r="M16" s="28">
        <v>2</v>
      </c>
      <c r="N16" s="29">
        <v>0</v>
      </c>
      <c r="O16" s="22" t="s">
        <v>22</v>
      </c>
      <c r="P16" s="23"/>
    </row>
    <row r="17" spans="1:16" s="4" customFormat="1" ht="78" customHeight="1">
      <c r="A17" s="22" t="s">
        <v>64</v>
      </c>
      <c r="B17" s="23" t="s">
        <v>40</v>
      </c>
      <c r="C17" s="23" t="s">
        <v>26</v>
      </c>
      <c r="D17" s="24">
        <v>44456</v>
      </c>
      <c r="E17" s="22" t="s">
        <v>94</v>
      </c>
      <c r="F17" s="23" t="s">
        <v>63</v>
      </c>
      <c r="G17" s="22" t="s">
        <v>29</v>
      </c>
      <c r="H17" s="25">
        <v>194125055</v>
      </c>
      <c r="I17" s="25">
        <v>191565000</v>
      </c>
      <c r="J17" s="26">
        <v>0.986</v>
      </c>
      <c r="K17" s="27" t="s">
        <v>22</v>
      </c>
      <c r="L17" s="26" t="s">
        <v>22</v>
      </c>
      <c r="M17" s="28">
        <v>2</v>
      </c>
      <c r="N17" s="29">
        <v>0</v>
      </c>
      <c r="O17" s="22" t="s">
        <v>22</v>
      </c>
      <c r="P17" s="23"/>
    </row>
    <row r="18" spans="1:16" s="4" customFormat="1" ht="74.25" customHeight="1">
      <c r="A18" s="22" t="s">
        <v>65</v>
      </c>
      <c r="B18" s="23" t="s">
        <v>40</v>
      </c>
      <c r="C18" s="23" t="s">
        <v>26</v>
      </c>
      <c r="D18" s="24">
        <v>44456</v>
      </c>
      <c r="E18" s="22" t="s">
        <v>95</v>
      </c>
      <c r="F18" s="23" t="s">
        <v>66</v>
      </c>
      <c r="G18" s="22" t="s">
        <v>21</v>
      </c>
      <c r="H18" s="25" t="s">
        <v>22</v>
      </c>
      <c r="I18" s="25">
        <v>5384885</v>
      </c>
      <c r="J18" s="26" t="s">
        <v>22</v>
      </c>
      <c r="K18" s="27" t="s">
        <v>22</v>
      </c>
      <c r="L18" s="26" t="s">
        <v>22</v>
      </c>
      <c r="M18" s="28">
        <v>2</v>
      </c>
      <c r="N18" s="29">
        <v>0</v>
      </c>
      <c r="O18" s="22" t="s">
        <v>38</v>
      </c>
      <c r="P18" s="23" t="s">
        <v>23</v>
      </c>
    </row>
    <row r="19" spans="1:16" s="4" customFormat="1" ht="57" customHeight="1">
      <c r="A19" s="22" t="s">
        <v>67</v>
      </c>
      <c r="B19" s="23" t="s">
        <v>40</v>
      </c>
      <c r="C19" s="23" t="s">
        <v>26</v>
      </c>
      <c r="D19" s="24">
        <v>44456</v>
      </c>
      <c r="E19" s="22" t="s">
        <v>36</v>
      </c>
      <c r="F19" s="23" t="s">
        <v>42</v>
      </c>
      <c r="G19" s="22" t="s">
        <v>21</v>
      </c>
      <c r="H19" s="25" t="s">
        <v>22</v>
      </c>
      <c r="I19" s="25">
        <v>8299841</v>
      </c>
      <c r="J19" s="26" t="s">
        <v>22</v>
      </c>
      <c r="K19" s="27" t="s">
        <v>22</v>
      </c>
      <c r="L19" s="26" t="s">
        <v>22</v>
      </c>
      <c r="M19" s="28">
        <v>3</v>
      </c>
      <c r="N19" s="29">
        <v>0</v>
      </c>
      <c r="O19" s="22" t="s">
        <v>38</v>
      </c>
      <c r="P19" s="23" t="s">
        <v>23</v>
      </c>
    </row>
    <row r="20" spans="1:16" s="4" customFormat="1" ht="57" customHeight="1">
      <c r="A20" s="22" t="s">
        <v>68</v>
      </c>
      <c r="B20" s="23" t="s">
        <v>69</v>
      </c>
      <c r="C20" s="23" t="s">
        <v>28</v>
      </c>
      <c r="D20" s="24">
        <v>44456</v>
      </c>
      <c r="E20" s="22" t="s">
        <v>96</v>
      </c>
      <c r="F20" s="23" t="s">
        <v>70</v>
      </c>
      <c r="G20" s="22" t="s">
        <v>21</v>
      </c>
      <c r="H20" s="25" t="s">
        <v>22</v>
      </c>
      <c r="I20" s="25">
        <v>2970154</v>
      </c>
      <c r="J20" s="26" t="s">
        <v>22</v>
      </c>
      <c r="K20" s="27" t="s">
        <v>22</v>
      </c>
      <c r="L20" s="26" t="s">
        <v>22</v>
      </c>
      <c r="M20" s="28">
        <v>1</v>
      </c>
      <c r="N20" s="29">
        <v>0</v>
      </c>
      <c r="O20" s="22" t="s">
        <v>22</v>
      </c>
      <c r="P20" s="23" t="s">
        <v>23</v>
      </c>
    </row>
    <row r="21" spans="1:16" s="4" customFormat="1" ht="74.25" customHeight="1">
      <c r="A21" s="22" t="s">
        <v>71</v>
      </c>
      <c r="B21" s="23" t="s">
        <v>72</v>
      </c>
      <c r="C21" s="23" t="s">
        <v>73</v>
      </c>
      <c r="D21" s="24">
        <v>44456</v>
      </c>
      <c r="E21" s="22" t="s">
        <v>97</v>
      </c>
      <c r="F21" s="23" t="s">
        <v>74</v>
      </c>
      <c r="G21" s="22" t="s">
        <v>21</v>
      </c>
      <c r="H21" s="25">
        <v>1749000</v>
      </c>
      <c r="I21" s="25">
        <v>1705000</v>
      </c>
      <c r="J21" s="26">
        <v>0.974</v>
      </c>
      <c r="K21" s="27" t="s">
        <v>22</v>
      </c>
      <c r="L21" s="26" t="s">
        <v>22</v>
      </c>
      <c r="M21" s="28">
        <v>1</v>
      </c>
      <c r="N21" s="29">
        <v>0</v>
      </c>
      <c r="O21" s="22" t="s">
        <v>22</v>
      </c>
      <c r="P21" s="23" t="s">
        <v>22</v>
      </c>
    </row>
    <row r="22" spans="1:16" s="4" customFormat="1" ht="74.25" customHeight="1">
      <c r="A22" s="22" t="s">
        <v>75</v>
      </c>
      <c r="B22" s="23" t="s">
        <v>69</v>
      </c>
      <c r="C22" s="23" t="s">
        <v>28</v>
      </c>
      <c r="D22" s="24">
        <v>44460</v>
      </c>
      <c r="E22" s="22" t="s">
        <v>98</v>
      </c>
      <c r="F22" s="23" t="s">
        <v>76</v>
      </c>
      <c r="G22" s="22" t="s">
        <v>21</v>
      </c>
      <c r="H22" s="25" t="s">
        <v>22</v>
      </c>
      <c r="I22" s="25">
        <v>2966579</v>
      </c>
      <c r="J22" s="26" t="s">
        <v>22</v>
      </c>
      <c r="K22" s="27" t="s">
        <v>22</v>
      </c>
      <c r="L22" s="26" t="s">
        <v>22</v>
      </c>
      <c r="M22" s="28">
        <v>1</v>
      </c>
      <c r="N22" s="29">
        <v>0</v>
      </c>
      <c r="O22" s="22" t="s">
        <v>22</v>
      </c>
      <c r="P22" s="23" t="s">
        <v>23</v>
      </c>
    </row>
    <row r="23" spans="1:16" s="4" customFormat="1" ht="74.25" customHeight="1">
      <c r="A23" s="22" t="s">
        <v>77</v>
      </c>
      <c r="B23" s="23" t="s">
        <v>78</v>
      </c>
      <c r="C23" s="23" t="s">
        <v>79</v>
      </c>
      <c r="D23" s="24">
        <v>44466</v>
      </c>
      <c r="E23" s="22" t="s">
        <v>99</v>
      </c>
      <c r="F23" s="23" t="s">
        <v>80</v>
      </c>
      <c r="G23" s="22" t="s">
        <v>21</v>
      </c>
      <c r="H23" s="25" t="s">
        <v>22</v>
      </c>
      <c r="I23" s="25">
        <v>6050000</v>
      </c>
      <c r="J23" s="26" t="s">
        <v>22</v>
      </c>
      <c r="K23" s="27" t="s">
        <v>22</v>
      </c>
      <c r="L23" s="26" t="s">
        <v>22</v>
      </c>
      <c r="M23" s="28">
        <v>1</v>
      </c>
      <c r="N23" s="29">
        <v>0</v>
      </c>
      <c r="O23" s="22" t="s">
        <v>22</v>
      </c>
      <c r="P23" s="23" t="s">
        <v>22</v>
      </c>
    </row>
    <row r="24" spans="1:16" s="4" customFormat="1" ht="74.25" customHeight="1">
      <c r="A24" s="22" t="s">
        <v>81</v>
      </c>
      <c r="B24" s="23" t="s">
        <v>43</v>
      </c>
      <c r="C24" s="23" t="s">
        <v>37</v>
      </c>
      <c r="D24" s="24">
        <v>44467</v>
      </c>
      <c r="E24" s="22" t="s">
        <v>100</v>
      </c>
      <c r="F24" s="23" t="s">
        <v>82</v>
      </c>
      <c r="G24" s="22" t="s">
        <v>21</v>
      </c>
      <c r="H24" s="25" t="s">
        <v>22</v>
      </c>
      <c r="I24" s="25">
        <v>4417160</v>
      </c>
      <c r="J24" s="26" t="s">
        <v>22</v>
      </c>
      <c r="K24" s="27" t="s">
        <v>22</v>
      </c>
      <c r="L24" s="26" t="s">
        <v>22</v>
      </c>
      <c r="M24" s="28">
        <v>1</v>
      </c>
      <c r="N24" s="29">
        <v>0</v>
      </c>
      <c r="O24" s="22" t="s">
        <v>22</v>
      </c>
      <c r="P24" s="23" t="s">
        <v>23</v>
      </c>
    </row>
    <row r="25" spans="1:16" s="4" customFormat="1" ht="74.25" customHeight="1">
      <c r="A25" s="22" t="s">
        <v>83</v>
      </c>
      <c r="B25" s="23" t="s">
        <v>106</v>
      </c>
      <c r="C25" s="23" t="s">
        <v>73</v>
      </c>
      <c r="D25" s="24">
        <v>44467</v>
      </c>
      <c r="E25" s="22" t="s">
        <v>97</v>
      </c>
      <c r="F25" s="23" t="s">
        <v>74</v>
      </c>
      <c r="G25" s="22" t="s">
        <v>21</v>
      </c>
      <c r="H25" s="25">
        <v>6532900</v>
      </c>
      <c r="I25" s="25">
        <v>6248000</v>
      </c>
      <c r="J25" s="26">
        <v>0.956</v>
      </c>
      <c r="K25" s="27" t="s">
        <v>22</v>
      </c>
      <c r="L25" s="26" t="s">
        <v>22</v>
      </c>
      <c r="M25" s="28">
        <v>1</v>
      </c>
      <c r="N25" s="29">
        <v>0</v>
      </c>
      <c r="O25" s="22" t="s">
        <v>38</v>
      </c>
      <c r="P25" s="23" t="s">
        <v>38</v>
      </c>
    </row>
    <row r="26" spans="1:16" s="4" customFormat="1" ht="74.25" customHeight="1">
      <c r="A26" s="22" t="s">
        <v>84</v>
      </c>
      <c r="B26" s="23" t="s">
        <v>78</v>
      </c>
      <c r="C26" s="23" t="s">
        <v>79</v>
      </c>
      <c r="D26" s="24">
        <v>44468</v>
      </c>
      <c r="E26" s="22" t="s">
        <v>101</v>
      </c>
      <c r="F26" s="23" t="s">
        <v>85</v>
      </c>
      <c r="G26" s="22" t="s">
        <v>21</v>
      </c>
      <c r="H26" s="25" t="s">
        <v>22</v>
      </c>
      <c r="I26" s="25">
        <v>6028000</v>
      </c>
      <c r="J26" s="26" t="s">
        <v>22</v>
      </c>
      <c r="K26" s="27" t="s">
        <v>22</v>
      </c>
      <c r="L26" s="26" t="s">
        <v>22</v>
      </c>
      <c r="M26" s="28">
        <v>1</v>
      </c>
      <c r="N26" s="29">
        <v>0</v>
      </c>
      <c r="O26" s="22" t="s">
        <v>22</v>
      </c>
      <c r="P26" s="23" t="s">
        <v>22</v>
      </c>
    </row>
    <row r="27" spans="1:16" s="4" customFormat="1" ht="57" customHeight="1">
      <c r="A27" s="22" t="s">
        <v>86</v>
      </c>
      <c r="B27" s="23" t="s">
        <v>54</v>
      </c>
      <c r="C27" s="23" t="s">
        <v>24</v>
      </c>
      <c r="D27" s="24">
        <v>44468</v>
      </c>
      <c r="E27" s="22" t="s">
        <v>32</v>
      </c>
      <c r="F27" s="23" t="s">
        <v>35</v>
      </c>
      <c r="G27" s="22" t="s">
        <v>21</v>
      </c>
      <c r="H27" s="25" t="s">
        <v>22</v>
      </c>
      <c r="I27" s="25">
        <v>4246506</v>
      </c>
      <c r="J27" s="26" t="s">
        <v>22</v>
      </c>
      <c r="K27" s="27" t="s">
        <v>22</v>
      </c>
      <c r="L27" s="26" t="s">
        <v>22</v>
      </c>
      <c r="M27" s="28">
        <v>3</v>
      </c>
      <c r="N27" s="29">
        <v>0</v>
      </c>
      <c r="O27" s="22" t="s">
        <v>22</v>
      </c>
      <c r="P27" s="23" t="s">
        <v>22</v>
      </c>
    </row>
    <row r="28" spans="1:16" s="4" customFormat="1" ht="96.75" customHeight="1">
      <c r="A28" s="22" t="s">
        <v>87</v>
      </c>
      <c r="B28" s="23" t="s">
        <v>104</v>
      </c>
      <c r="C28" s="23" t="s">
        <v>37</v>
      </c>
      <c r="D28" s="24">
        <v>44469</v>
      </c>
      <c r="E28" s="22" t="s">
        <v>46</v>
      </c>
      <c r="F28" s="23" t="s">
        <v>44</v>
      </c>
      <c r="G28" s="22" t="s">
        <v>21</v>
      </c>
      <c r="H28" s="25">
        <v>9978100</v>
      </c>
      <c r="I28" s="25">
        <v>2014100</v>
      </c>
      <c r="J28" s="26">
        <f>ROUNDDOWN(I28/H28,3)</f>
        <v>0.201</v>
      </c>
      <c r="K28" s="27" t="s">
        <v>22</v>
      </c>
      <c r="L28" s="26" t="s">
        <v>22</v>
      </c>
      <c r="M28" s="28">
        <v>4</v>
      </c>
      <c r="N28" s="29">
        <v>0</v>
      </c>
      <c r="O28" s="22" t="s">
        <v>38</v>
      </c>
      <c r="P28" s="23" t="s">
        <v>22</v>
      </c>
    </row>
    <row r="29" spans="1:16" s="4" customFormat="1" ht="57" customHeight="1">
      <c r="A29" s="22" t="s">
        <v>88</v>
      </c>
      <c r="B29" s="23" t="s">
        <v>106</v>
      </c>
      <c r="C29" s="23" t="s">
        <v>73</v>
      </c>
      <c r="D29" s="24">
        <v>44469</v>
      </c>
      <c r="E29" s="22" t="s">
        <v>102</v>
      </c>
      <c r="F29" s="23" t="s">
        <v>89</v>
      </c>
      <c r="G29" s="22" t="s">
        <v>21</v>
      </c>
      <c r="H29" s="25" t="s">
        <v>38</v>
      </c>
      <c r="I29" s="25">
        <v>3026346</v>
      </c>
      <c r="J29" s="26" t="s">
        <v>22</v>
      </c>
      <c r="K29" s="27" t="s">
        <v>22</v>
      </c>
      <c r="L29" s="26" t="s">
        <v>22</v>
      </c>
      <c r="M29" s="28">
        <v>2</v>
      </c>
      <c r="N29" s="29">
        <v>0</v>
      </c>
      <c r="O29" s="22" t="s">
        <v>22</v>
      </c>
      <c r="P29" s="23" t="s">
        <v>22</v>
      </c>
    </row>
    <row r="30" spans="1:16" s="8" customFormat="1" ht="20.25" customHeight="1">
      <c r="A30" s="17"/>
      <c r="B30" s="17"/>
      <c r="C30" s="17"/>
      <c r="D30" s="21"/>
      <c r="E30" s="17"/>
      <c r="F30" s="17"/>
      <c r="G30" s="17"/>
      <c r="H30" s="20"/>
      <c r="I30" s="13"/>
      <c r="J30" s="14"/>
      <c r="K30" s="18"/>
      <c r="L30" s="14"/>
      <c r="M30" s="19"/>
      <c r="N30" s="19"/>
      <c r="O30" s="17"/>
      <c r="P30" s="17"/>
    </row>
    <row r="31" spans="6:8" ht="13.5" customHeight="1">
      <c r="F31" s="9"/>
      <c r="G31" s="9"/>
      <c r="H31" s="9"/>
    </row>
    <row r="32" spans="1:16" ht="27" customHeight="1">
      <c r="A32" s="15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5"/>
    </row>
    <row r="33" spans="1:16" ht="27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5"/>
    </row>
    <row r="34" spans="1:16" ht="27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1"/>
      <c r="M34" s="10"/>
      <c r="N34" s="10"/>
      <c r="O34" s="10"/>
      <c r="P34" s="5"/>
    </row>
    <row r="35" spans="1:16" ht="27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0"/>
      <c r="L35" s="10"/>
      <c r="M35" s="11"/>
      <c r="N35" s="11"/>
      <c r="O35" s="11"/>
      <c r="P35" s="5"/>
    </row>
    <row r="36" spans="1:16" ht="27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0"/>
      <c r="L36" s="10"/>
      <c r="M36" s="11"/>
      <c r="N36" s="11"/>
      <c r="O36" s="11"/>
      <c r="P36" s="6"/>
    </row>
    <row r="37" spans="1:16" ht="27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6"/>
    </row>
    <row r="38" spans="1:16" ht="27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5"/>
      <c r="L38" s="5"/>
      <c r="M38" s="10"/>
      <c r="N38" s="10"/>
      <c r="O38" s="10"/>
      <c r="P38" s="5"/>
    </row>
    <row r="39" spans="1:16" ht="27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5"/>
      <c r="L39" s="5"/>
      <c r="M39" s="10"/>
      <c r="N39" s="10"/>
      <c r="O39" s="10"/>
      <c r="P39" s="5"/>
    </row>
    <row r="40" spans="11:12" ht="13.5" customHeight="1">
      <c r="K40" s="5"/>
      <c r="L40" s="5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21">
    <mergeCell ref="N4:N6"/>
    <mergeCell ref="E4:E6"/>
    <mergeCell ref="H3:H6"/>
    <mergeCell ref="C4:C6"/>
    <mergeCell ref="D3:D6"/>
    <mergeCell ref="A1:P1"/>
    <mergeCell ref="A2:P2"/>
    <mergeCell ref="M3:M6"/>
    <mergeCell ref="K3:L3"/>
    <mergeCell ref="P3:P6"/>
    <mergeCell ref="E3:F3"/>
    <mergeCell ref="I3:I6"/>
    <mergeCell ref="B3:C3"/>
    <mergeCell ref="B4:B6"/>
    <mergeCell ref="O3:O6"/>
    <mergeCell ref="G3:G6"/>
    <mergeCell ref="J3:J6"/>
    <mergeCell ref="K4:K6"/>
    <mergeCell ref="L4:L6"/>
    <mergeCell ref="F4:F6"/>
    <mergeCell ref="A3:A6"/>
  </mergeCells>
  <conditionalFormatting sqref="D30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2021-10-21T02:12:50Z</cp:lastPrinted>
  <dcterms:created xsi:type="dcterms:W3CDTF">2005-02-04T02:27:22Z</dcterms:created>
  <dcterms:modified xsi:type="dcterms:W3CDTF">2021-11-11T05:02:12Z</dcterms:modified>
  <cp:category/>
  <cp:version/>
  <cp:contentType/>
  <cp:contentStatus/>
</cp:coreProperties>
</file>