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'別紙様式4'!$A$1:$P$27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<sst xmlns="http://schemas.openxmlformats.org/spreadsheetml/2006/main" count="224" uniqueCount="90">
  <si>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</si>
  <si>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</si>
  <si>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</si>
  <si>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</si>
  <si>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</si>
  <si>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</si>
  <si>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</si>
  <si>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</si>
  <si>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</si>
  <si>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</si>
  <si>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</si>
  <si>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</si>
  <si>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</si>
  <si>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</si>
  <si>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</si>
  <si>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</si>
  <si>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</si>
  <si>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</si>
  <si>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</si>
  <si>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</si>
  <si>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</si>
  <si>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</si>
  <si>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森林環境保全整備事業（天然林受光伐　東濃ヘリ集　川上)
(搬出対象面積1.89ha、素材(最終普通材)200m3)</t>
  </si>
  <si>
    <t>分任支出負担行為担当官
東濃森林管理署長
秋山　広</t>
  </si>
  <si>
    <t>岐阜県中津川市付知町8577-4</t>
  </si>
  <si>
    <t>岐阜県中津川市付知町5068番地3</t>
  </si>
  <si>
    <t>一般競争契約（総合評価）</t>
  </si>
  <si>
    <t>-</t>
  </si>
  <si>
    <t>長棟地区砕石等供給
(砕石ほか130m3)</t>
  </si>
  <si>
    <t>分任支出負担行為担当官
富山森林管理署長
門脇　裕樹</t>
  </si>
  <si>
    <t>富山県富山市黒崎字塚田割591-2</t>
  </si>
  <si>
    <t>富山県富山市東福沢726</t>
  </si>
  <si>
    <t>一般競争契約</t>
  </si>
  <si>
    <t>単価契約</t>
  </si>
  <si>
    <t>製品生産請負事業（素材生産 木曽11日向渕ヘリ）
（4,150m3）</t>
  </si>
  <si>
    <t>分任支出負担行為担当官
木曽森林管理署長
林茂</t>
  </si>
  <si>
    <t>長野県木曽郡上松町正島町1-4-1</t>
  </si>
  <si>
    <t>長野県木曽郡上松町緑町2丁目10番地2</t>
  </si>
  <si>
    <t>森林環境保全整備事業（天然林受光伐 木曽5瀬戸川ヘリ）
（3,400m3）</t>
  </si>
  <si>
    <t>長野県木曽郡王滝村4563番地2</t>
  </si>
  <si>
    <t>龍ヶ峰国有林ほか 森林環境保全整備事業 飛騨4（新植地拵ほか6.94ha）</t>
  </si>
  <si>
    <t>分任支出負担行為担当官
飛騨森林管理署長
和佐英仁</t>
  </si>
  <si>
    <t>岐阜県高山市西之一色町3-747-3</t>
  </si>
  <si>
    <t>岐阜県飛騨市古川町上野571番地1</t>
  </si>
  <si>
    <t>小川入国有林保安林整備工事木曽１
（本数調整伐ほか68.07ha）</t>
  </si>
  <si>
    <t>長野県木曽郡木曽町日義4898番地37</t>
  </si>
  <si>
    <t>森林環境保全整備事業(保育間伐活用型南信6西嶽市場化テスト)
(保育間伐活用型5,000m3)</t>
  </si>
  <si>
    <t>分任支出負担行為担当官
南信森林管理署長
小林辰男</t>
  </si>
  <si>
    <t>長野県伊那市山寺1499-1</t>
  </si>
  <si>
    <t>長野県伊那市山寺1558番地1</t>
  </si>
  <si>
    <t>大白川国有林保安林整備工事中信7
（本数調整伐外55.69ha）</t>
  </si>
  <si>
    <t>分任支出負担行為担当官
中信森林管理署長
西川　晃由</t>
  </si>
  <si>
    <t>長野県松本市大字島立1256-1</t>
  </si>
  <si>
    <t>長野県小県郡青木村大字田沢１３２１番地１</t>
  </si>
  <si>
    <t>森林環境保全整備事業(保育間伐活用型　東濃　阿木恵那)
(保育間伐伐倒面積75.77ha､素材(山元普通材)1,200m3､素材(最終普通材)4,400m3)</t>
  </si>
  <si>
    <t>岐阜県美濃加茂市古井町下古井450番地の1</t>
  </si>
  <si>
    <t>飛騨市河合町羽根区官行造林地 官行造林事業 飛騨9（保育間伐4.00ha）</t>
  </si>
  <si>
    <t>岐阜県高山市荘川町牧戸11番地の1</t>
  </si>
  <si>
    <t>飛騨市河合町官行造林地 官行造林事業 飛騨10（保育間伐5.00ha）</t>
  </si>
  <si>
    <t>岐阜県高山市荘川町牧戸11番地の2</t>
  </si>
  <si>
    <t>物品売買契約第1号軽自動車キャブワゴンタイプ4WD：6台</t>
  </si>
  <si>
    <t>支出負担行為担当官
中部森林管理局長
宮澤俊輔</t>
  </si>
  <si>
    <t>長野県長野市大字栗田715-5</t>
  </si>
  <si>
    <t>長野県長野市稲里町中央4丁目16-33</t>
  </si>
  <si>
    <t>物品売買契約第2号軽自動車トラックタイプ4WD：1台</t>
  </si>
  <si>
    <t>物品売買契約第3号軽自動車SUVタイプ4WD：1台</t>
  </si>
  <si>
    <t>ヘリコプター空撮委託業務
作業運航時間：2.5時間
空輸時間：2時間
（航空機利用による空中撮影）</t>
  </si>
  <si>
    <t>分任支出負担行為担当官　中部森林管理局　伊那谷総合治山事業所長　曽我義孝</t>
  </si>
  <si>
    <t>長野県飯田市座光寺5152-1</t>
  </si>
  <si>
    <t>愛知県西春日井郡豊山町大字豊場字殿釜2番地</t>
  </si>
  <si>
    <t>森林環境保全整備事業（保育間伐活用型ほか 木曽12小川入）
（1,950m3）</t>
  </si>
  <si>
    <t>長野県木曽郡上松町大字上松367番地1</t>
  </si>
  <si>
    <t>瀬戸川高樽（下）林道ほか建設機械借上2
（ホイールローダほか850時間）</t>
  </si>
  <si>
    <t>兀嶽国有林保安林整備工事南信5
(本数調整伐29.49ha）</t>
  </si>
  <si>
    <t>長野県飯田市常盤町30番地</t>
  </si>
  <si>
    <t>有限会社つけち創工社</t>
  </si>
  <si>
    <t>中川工業株式会社</t>
  </si>
  <si>
    <t>有限会社大井木材</t>
  </si>
  <si>
    <t>王滝林業有限会社</t>
  </si>
  <si>
    <t>飛騨市森林組合</t>
  </si>
  <si>
    <t>木曽森林組合</t>
  </si>
  <si>
    <t>有限会社高遠興産</t>
  </si>
  <si>
    <t xml:space="preserve">株式会社弘法林業 </t>
  </si>
  <si>
    <t>株式会社佐合木材</t>
  </si>
  <si>
    <t>有限会社森商店</t>
  </si>
  <si>
    <t>株式会社スズキ自販長野</t>
  </si>
  <si>
    <t>中日本航空株式会社</t>
  </si>
  <si>
    <t>木曽協和産業株式会社</t>
  </si>
  <si>
    <t>みどり産業株式会社木曽営業所</t>
  </si>
  <si>
    <t>飯伊森林組合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</si>
</sst>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183" fontId="5" fillId="0" borderId="10" xfId="61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3"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75" zoomScaleNormal="85" zoomScaleSheetLayoutView="75" zoomScalePageLayoutView="0" workbookViewId="0" topLeftCell="A1">
      <selection activeCell="A2" sqref="A2:P2"/>
    </sheetView>
  </sheetViews>
  <sheetFormatPr defaultColWidth="9.00390625" defaultRowHeight="13.5"/>
  <cols>
    <col min="1" max="1" width="37.503906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4.125" style="1" customWidth="1"/>
    <col min="8" max="9" width="14.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2" customFormat="1" ht="60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</row>
    <row r="3" spans="1:16" s="4" customFormat="1" ht="49.5" customHeight="1">
      <c r="A3" s="31" t="s">
        <v>4</v>
      </c>
      <c r="B3" s="33" t="s">
        <v>0</v>
      </c>
      <c r="C3" s="34"/>
      <c r="D3" s="29" t="s">
        <v>3</v>
      </c>
      <c r="E3" s="33" t="s">
        <v>19</v>
      </c>
      <c r="F3" s="34"/>
      <c r="G3" s="31" t="s">
        <v>14</v>
      </c>
      <c r="H3" s="29" t="s">
        <v>5</v>
      </c>
      <c r="I3" s="29" t="s">
        <v>1</v>
      </c>
      <c r="J3" s="29" t="s">
        <v>6</v>
      </c>
      <c r="K3" s="25" t="s">
        <v>15</v>
      </c>
      <c r="L3" s="28"/>
      <c r="M3" s="25" t="s">
        <v>7</v>
      </c>
      <c r="N3" s="16"/>
      <c r="O3" s="31" t="s">
        <v>12</v>
      </c>
      <c r="P3" s="29" t="s">
        <v>2</v>
      </c>
    </row>
    <row r="4" spans="1:16" s="4" customFormat="1" ht="49.5" customHeight="1">
      <c r="A4" s="32"/>
      <c r="B4" s="27" t="s">
        <v>8</v>
      </c>
      <c r="C4" s="29" t="s">
        <v>9</v>
      </c>
      <c r="D4" s="30"/>
      <c r="E4" s="31" t="s">
        <v>20</v>
      </c>
      <c r="F4" s="29" t="s">
        <v>10</v>
      </c>
      <c r="G4" s="32"/>
      <c r="H4" s="30"/>
      <c r="I4" s="30"/>
      <c r="J4" s="30"/>
      <c r="K4" s="30" t="s">
        <v>16</v>
      </c>
      <c r="L4" s="30" t="s">
        <v>21</v>
      </c>
      <c r="M4" s="26"/>
      <c r="N4" s="31" t="s">
        <v>11</v>
      </c>
      <c r="O4" s="32"/>
      <c r="P4" s="30"/>
    </row>
    <row r="5" spans="1:16" s="4" customFormat="1" ht="49.5" customHeight="1">
      <c r="A5" s="32"/>
      <c r="B5" s="26"/>
      <c r="C5" s="30"/>
      <c r="D5" s="30"/>
      <c r="E5" s="32"/>
      <c r="F5" s="30"/>
      <c r="G5" s="32"/>
      <c r="H5" s="30"/>
      <c r="I5" s="30"/>
      <c r="J5" s="30"/>
      <c r="K5" s="30"/>
      <c r="L5" s="30"/>
      <c r="M5" s="26"/>
      <c r="N5" s="32"/>
      <c r="O5" s="32"/>
      <c r="P5" s="30"/>
    </row>
    <row r="6" spans="1:16" s="4" customFormat="1" ht="49.5" customHeight="1">
      <c r="A6" s="32"/>
      <c r="B6" s="26"/>
      <c r="C6" s="30"/>
      <c r="D6" s="30"/>
      <c r="E6" s="32"/>
      <c r="F6" s="30"/>
      <c r="G6" s="32"/>
      <c r="H6" s="30"/>
      <c r="I6" s="30"/>
      <c r="J6" s="30"/>
      <c r="K6" s="30"/>
      <c r="L6" s="30"/>
      <c r="M6" s="27"/>
      <c r="N6" s="32"/>
      <c r="O6" s="32"/>
      <c r="P6" s="30"/>
    </row>
    <row r="7" spans="1:16" s="4" customFormat="1" ht="66" customHeight="1">
      <c r="A7" s="17" t="s">
        <v>22</v>
      </c>
      <c r="B7" s="17" t="s">
        <v>23</v>
      </c>
      <c r="C7" s="17" t="s">
        <v>24</v>
      </c>
      <c r="D7" s="22">
        <v>43710</v>
      </c>
      <c r="E7" s="17" t="s">
        <v>75</v>
      </c>
      <c r="F7" s="17" t="s">
        <v>25</v>
      </c>
      <c r="G7" s="17" t="s">
        <v>26</v>
      </c>
      <c r="H7" s="13">
        <v>22988231</v>
      </c>
      <c r="I7" s="13">
        <v>20900000</v>
      </c>
      <c r="J7" s="14">
        <f>ROUNDDOWN(I7/H7,3)</f>
        <v>0.909</v>
      </c>
      <c r="K7" s="18" t="s">
        <v>27</v>
      </c>
      <c r="L7" s="14" t="s">
        <v>27</v>
      </c>
      <c r="M7" s="19">
        <v>1</v>
      </c>
      <c r="N7" s="19">
        <v>0</v>
      </c>
      <c r="O7" s="17" t="s">
        <v>27</v>
      </c>
      <c r="P7" s="17" t="s">
        <v>27</v>
      </c>
    </row>
    <row r="8" spans="1:16" s="4" customFormat="1" ht="66" customHeight="1">
      <c r="A8" s="17" t="s">
        <v>22</v>
      </c>
      <c r="B8" s="17" t="s">
        <v>23</v>
      </c>
      <c r="C8" s="17" t="s">
        <v>24</v>
      </c>
      <c r="D8" s="22">
        <v>43710</v>
      </c>
      <c r="E8" s="17" t="s">
        <v>75</v>
      </c>
      <c r="F8" s="17" t="s">
        <v>25</v>
      </c>
      <c r="G8" s="17" t="s">
        <v>26</v>
      </c>
      <c r="H8" s="13">
        <v>22988231</v>
      </c>
      <c r="I8" s="13">
        <v>20900000</v>
      </c>
      <c r="J8" s="14">
        <f>ROUNDDOWN(I8/H8,3)</f>
        <v>0.909</v>
      </c>
      <c r="K8" s="18" t="s">
        <v>27</v>
      </c>
      <c r="L8" s="14" t="s">
        <v>27</v>
      </c>
      <c r="M8" s="19">
        <v>1</v>
      </c>
      <c r="N8" s="19">
        <v>0</v>
      </c>
      <c r="O8" s="17" t="s">
        <v>27</v>
      </c>
      <c r="P8" s="17" t="s">
        <v>27</v>
      </c>
    </row>
    <row r="9" spans="1:16" s="4" customFormat="1" ht="66" customHeight="1">
      <c r="A9" s="17" t="s">
        <v>28</v>
      </c>
      <c r="B9" s="17" t="s">
        <v>29</v>
      </c>
      <c r="C9" s="17" t="s">
        <v>30</v>
      </c>
      <c r="D9" s="22">
        <v>43710</v>
      </c>
      <c r="E9" s="17" t="s">
        <v>76</v>
      </c>
      <c r="F9" s="17" t="s">
        <v>31</v>
      </c>
      <c r="G9" s="17" t="s">
        <v>32</v>
      </c>
      <c r="H9" s="13" t="s">
        <v>27</v>
      </c>
      <c r="I9" s="13">
        <v>1512000</v>
      </c>
      <c r="J9" s="14" t="s">
        <v>27</v>
      </c>
      <c r="K9" s="18" t="s">
        <v>27</v>
      </c>
      <c r="L9" s="14" t="s">
        <v>27</v>
      </c>
      <c r="M9" s="19">
        <v>1</v>
      </c>
      <c r="N9" s="19">
        <v>0</v>
      </c>
      <c r="O9" s="17" t="s">
        <v>27</v>
      </c>
      <c r="P9" s="17" t="s">
        <v>33</v>
      </c>
    </row>
    <row r="10" spans="1:16" s="4" customFormat="1" ht="66" customHeight="1">
      <c r="A10" s="17" t="s">
        <v>34</v>
      </c>
      <c r="B10" s="17" t="s">
        <v>35</v>
      </c>
      <c r="C10" s="17" t="s">
        <v>36</v>
      </c>
      <c r="D10" s="21">
        <v>43711</v>
      </c>
      <c r="E10" s="17" t="s">
        <v>77</v>
      </c>
      <c r="F10" s="17" t="s">
        <v>37</v>
      </c>
      <c r="G10" s="17" t="s">
        <v>26</v>
      </c>
      <c r="H10" s="13">
        <v>181745897</v>
      </c>
      <c r="I10" s="13">
        <v>180774000</v>
      </c>
      <c r="J10" s="14">
        <f>ROUNDDOWN(I10/H10,3)</f>
        <v>0.994</v>
      </c>
      <c r="K10" s="18" t="s">
        <v>27</v>
      </c>
      <c r="L10" s="14" t="s">
        <v>27</v>
      </c>
      <c r="M10" s="19">
        <v>1</v>
      </c>
      <c r="N10" s="19">
        <v>0</v>
      </c>
      <c r="O10" s="17" t="s">
        <v>27</v>
      </c>
      <c r="P10" s="17" t="s">
        <v>27</v>
      </c>
    </row>
    <row r="11" spans="1:16" s="4" customFormat="1" ht="66" customHeight="1">
      <c r="A11" s="17" t="s">
        <v>38</v>
      </c>
      <c r="B11" s="17" t="s">
        <v>35</v>
      </c>
      <c r="C11" s="17" t="s">
        <v>36</v>
      </c>
      <c r="D11" s="21">
        <v>43711</v>
      </c>
      <c r="E11" s="17" t="s">
        <v>78</v>
      </c>
      <c r="F11" s="17" t="s">
        <v>39</v>
      </c>
      <c r="G11" s="17" t="s">
        <v>26</v>
      </c>
      <c r="H11" s="13">
        <v>151458547</v>
      </c>
      <c r="I11" s="13">
        <v>151250000</v>
      </c>
      <c r="J11" s="14">
        <f>ROUNDDOWN(I11/H11,3)</f>
        <v>0.998</v>
      </c>
      <c r="K11" s="18" t="s">
        <v>27</v>
      </c>
      <c r="L11" s="14" t="s">
        <v>27</v>
      </c>
      <c r="M11" s="19">
        <v>2</v>
      </c>
      <c r="N11" s="19">
        <v>0</v>
      </c>
      <c r="O11" s="17" t="s">
        <v>27</v>
      </c>
      <c r="P11" s="17" t="s">
        <v>27</v>
      </c>
    </row>
    <row r="12" spans="1:16" s="4" customFormat="1" ht="66" customHeight="1">
      <c r="A12" s="17" t="s">
        <v>40</v>
      </c>
      <c r="B12" s="17" t="s">
        <v>41</v>
      </c>
      <c r="C12" s="17" t="s">
        <v>42</v>
      </c>
      <c r="D12" s="21">
        <v>43711</v>
      </c>
      <c r="E12" s="17" t="s">
        <v>79</v>
      </c>
      <c r="F12" s="17" t="s">
        <v>43</v>
      </c>
      <c r="G12" s="17" t="s">
        <v>26</v>
      </c>
      <c r="H12" s="13">
        <v>12976700</v>
      </c>
      <c r="I12" s="13">
        <v>12650000</v>
      </c>
      <c r="J12" s="14">
        <v>0.974</v>
      </c>
      <c r="K12" s="18" t="s">
        <v>27</v>
      </c>
      <c r="L12" s="14" t="s">
        <v>27</v>
      </c>
      <c r="M12" s="19">
        <v>2</v>
      </c>
      <c r="N12" s="19">
        <v>0</v>
      </c>
      <c r="O12" s="17" t="s">
        <v>27</v>
      </c>
      <c r="P12" s="17" t="s">
        <v>27</v>
      </c>
    </row>
    <row r="13" spans="1:16" s="4" customFormat="1" ht="66" customHeight="1">
      <c r="A13" s="17" t="s">
        <v>44</v>
      </c>
      <c r="B13" s="17" t="s">
        <v>35</v>
      </c>
      <c r="C13" s="17" t="s">
        <v>36</v>
      </c>
      <c r="D13" s="21">
        <v>43712</v>
      </c>
      <c r="E13" s="17" t="s">
        <v>80</v>
      </c>
      <c r="F13" s="17" t="s">
        <v>45</v>
      </c>
      <c r="G13" s="17" t="s">
        <v>26</v>
      </c>
      <c r="H13" s="13">
        <v>23208900</v>
      </c>
      <c r="I13" s="13">
        <v>23100000</v>
      </c>
      <c r="J13" s="14">
        <f>ROUNDDOWN(I13/H13,3)</f>
        <v>0.995</v>
      </c>
      <c r="K13" s="18" t="s">
        <v>27</v>
      </c>
      <c r="L13" s="14" t="s">
        <v>27</v>
      </c>
      <c r="M13" s="19">
        <v>1</v>
      </c>
      <c r="N13" s="19">
        <v>0</v>
      </c>
      <c r="O13" s="17" t="s">
        <v>27</v>
      </c>
      <c r="P13" s="17" t="s">
        <v>27</v>
      </c>
    </row>
    <row r="14" spans="1:16" s="4" customFormat="1" ht="66" customHeight="1">
      <c r="A14" s="17" t="s">
        <v>46</v>
      </c>
      <c r="B14" s="17" t="s">
        <v>47</v>
      </c>
      <c r="C14" s="17" t="s">
        <v>48</v>
      </c>
      <c r="D14" s="22">
        <v>43717</v>
      </c>
      <c r="E14" s="17" t="s">
        <v>81</v>
      </c>
      <c r="F14" s="17" t="s">
        <v>49</v>
      </c>
      <c r="G14" s="17" t="s">
        <v>26</v>
      </c>
      <c r="H14" s="13">
        <v>92480689</v>
      </c>
      <c r="I14" s="13">
        <v>55000000</v>
      </c>
      <c r="J14" s="14">
        <v>0.594</v>
      </c>
      <c r="K14" s="18" t="s">
        <v>27</v>
      </c>
      <c r="L14" s="18" t="s">
        <v>27</v>
      </c>
      <c r="M14" s="19">
        <v>3</v>
      </c>
      <c r="N14" s="19">
        <v>0</v>
      </c>
      <c r="O14" s="17" t="s">
        <v>27</v>
      </c>
      <c r="P14" s="17" t="s">
        <v>27</v>
      </c>
    </row>
    <row r="15" spans="1:16" s="4" customFormat="1" ht="66" customHeight="1">
      <c r="A15" s="17" t="s">
        <v>50</v>
      </c>
      <c r="B15" s="17" t="s">
        <v>51</v>
      </c>
      <c r="C15" s="17" t="s">
        <v>52</v>
      </c>
      <c r="D15" s="22">
        <v>43717</v>
      </c>
      <c r="E15" s="17" t="s">
        <v>82</v>
      </c>
      <c r="F15" s="17" t="s">
        <v>53</v>
      </c>
      <c r="G15" s="17" t="s">
        <v>26</v>
      </c>
      <c r="H15" s="13">
        <v>16781600</v>
      </c>
      <c r="I15" s="13">
        <v>16353680</v>
      </c>
      <c r="J15" s="14">
        <v>0.974</v>
      </c>
      <c r="K15" s="18" t="s">
        <v>27</v>
      </c>
      <c r="L15" s="14" t="s">
        <v>27</v>
      </c>
      <c r="M15" s="19">
        <v>1</v>
      </c>
      <c r="N15" s="19">
        <v>0</v>
      </c>
      <c r="O15" s="17" t="s">
        <v>27</v>
      </c>
      <c r="P15" s="17" t="s">
        <v>27</v>
      </c>
    </row>
    <row r="16" spans="1:16" s="4" customFormat="1" ht="77.25" customHeight="1">
      <c r="A16" s="17" t="s">
        <v>54</v>
      </c>
      <c r="B16" s="17" t="s">
        <v>23</v>
      </c>
      <c r="C16" s="17" t="s">
        <v>24</v>
      </c>
      <c r="D16" s="22">
        <v>43719</v>
      </c>
      <c r="E16" s="17" t="s">
        <v>83</v>
      </c>
      <c r="F16" s="17" t="s">
        <v>55</v>
      </c>
      <c r="G16" s="17" t="s">
        <v>26</v>
      </c>
      <c r="H16" s="13">
        <v>114647431</v>
      </c>
      <c r="I16" s="13">
        <v>113960000</v>
      </c>
      <c r="J16" s="14">
        <f>ROUNDDOWN(I16/H16,3)</f>
        <v>0.994</v>
      </c>
      <c r="K16" s="18" t="s">
        <v>27</v>
      </c>
      <c r="L16" s="14" t="s">
        <v>27</v>
      </c>
      <c r="M16" s="19">
        <v>3</v>
      </c>
      <c r="N16" s="19">
        <v>0</v>
      </c>
      <c r="O16" s="17" t="s">
        <v>27</v>
      </c>
      <c r="P16" s="17" t="s">
        <v>27</v>
      </c>
    </row>
    <row r="17" spans="1:16" s="8" customFormat="1" ht="66" customHeight="1">
      <c r="A17" s="17" t="s">
        <v>56</v>
      </c>
      <c r="B17" s="17" t="s">
        <v>41</v>
      </c>
      <c r="C17" s="17" t="s">
        <v>42</v>
      </c>
      <c r="D17" s="21">
        <v>43720</v>
      </c>
      <c r="E17" s="17" t="s">
        <v>84</v>
      </c>
      <c r="F17" s="17" t="s">
        <v>57</v>
      </c>
      <c r="G17" s="17" t="s">
        <v>32</v>
      </c>
      <c r="H17" s="13">
        <v>1283700</v>
      </c>
      <c r="I17" s="13">
        <v>1232000</v>
      </c>
      <c r="J17" s="14">
        <v>0.959</v>
      </c>
      <c r="K17" s="18" t="s">
        <v>27</v>
      </c>
      <c r="L17" s="14" t="s">
        <v>27</v>
      </c>
      <c r="M17" s="19">
        <v>1</v>
      </c>
      <c r="N17" s="19">
        <v>0</v>
      </c>
      <c r="O17" s="17" t="s">
        <v>27</v>
      </c>
      <c r="P17" s="17" t="s">
        <v>27</v>
      </c>
    </row>
    <row r="18" spans="1:16" s="8" customFormat="1" ht="66" customHeight="1">
      <c r="A18" s="17" t="s">
        <v>58</v>
      </c>
      <c r="B18" s="17" t="s">
        <v>41</v>
      </c>
      <c r="C18" s="17" t="s">
        <v>42</v>
      </c>
      <c r="D18" s="21">
        <v>43720</v>
      </c>
      <c r="E18" s="17" t="s">
        <v>84</v>
      </c>
      <c r="F18" s="17" t="s">
        <v>59</v>
      </c>
      <c r="G18" s="17" t="s">
        <v>32</v>
      </c>
      <c r="H18" s="13">
        <v>1595000</v>
      </c>
      <c r="I18" s="13">
        <v>1364000</v>
      </c>
      <c r="J18" s="14">
        <v>0.855172413793103</v>
      </c>
      <c r="K18" s="18" t="s">
        <v>27</v>
      </c>
      <c r="L18" s="14" t="s">
        <v>27</v>
      </c>
      <c r="M18" s="19">
        <v>1</v>
      </c>
      <c r="N18" s="19">
        <v>0</v>
      </c>
      <c r="O18" s="17" t="s">
        <v>27</v>
      </c>
      <c r="P18" s="17" t="s">
        <v>27</v>
      </c>
    </row>
    <row r="19" spans="1:16" s="8" customFormat="1" ht="66" customHeight="1">
      <c r="A19" s="17" t="s">
        <v>60</v>
      </c>
      <c r="B19" s="17" t="s">
        <v>61</v>
      </c>
      <c r="C19" s="17" t="s">
        <v>62</v>
      </c>
      <c r="D19" s="21">
        <v>43725</v>
      </c>
      <c r="E19" s="17" t="s">
        <v>85</v>
      </c>
      <c r="F19" s="17" t="s">
        <v>63</v>
      </c>
      <c r="G19" s="17" t="s">
        <v>26</v>
      </c>
      <c r="H19" s="13" t="s">
        <v>27</v>
      </c>
      <c r="I19" s="13">
        <v>9008340</v>
      </c>
      <c r="J19" s="14" t="s">
        <v>27</v>
      </c>
      <c r="K19" s="18" t="s">
        <v>27</v>
      </c>
      <c r="L19" s="14" t="s">
        <v>27</v>
      </c>
      <c r="M19" s="19">
        <v>1</v>
      </c>
      <c r="N19" s="19">
        <v>0</v>
      </c>
      <c r="O19" s="17" t="s">
        <v>27</v>
      </c>
      <c r="P19" s="17" t="s">
        <v>27</v>
      </c>
    </row>
    <row r="20" spans="1:16" s="8" customFormat="1" ht="66" customHeight="1">
      <c r="A20" s="17" t="s">
        <v>64</v>
      </c>
      <c r="B20" s="17" t="s">
        <v>61</v>
      </c>
      <c r="C20" s="17" t="s">
        <v>62</v>
      </c>
      <c r="D20" s="21">
        <v>43725</v>
      </c>
      <c r="E20" s="17" t="s">
        <v>85</v>
      </c>
      <c r="F20" s="17" t="s">
        <v>63</v>
      </c>
      <c r="G20" s="17" t="s">
        <v>26</v>
      </c>
      <c r="H20" s="13" t="s">
        <v>27</v>
      </c>
      <c r="I20" s="13">
        <v>990715</v>
      </c>
      <c r="J20" s="14" t="s">
        <v>27</v>
      </c>
      <c r="K20" s="18" t="s">
        <v>27</v>
      </c>
      <c r="L20" s="14" t="s">
        <v>27</v>
      </c>
      <c r="M20" s="19">
        <v>1</v>
      </c>
      <c r="N20" s="19">
        <v>0</v>
      </c>
      <c r="O20" s="17" t="s">
        <v>27</v>
      </c>
      <c r="P20" s="17" t="s">
        <v>27</v>
      </c>
    </row>
    <row r="21" spans="1:16" s="8" customFormat="1" ht="66" customHeight="1">
      <c r="A21" s="17" t="s">
        <v>65</v>
      </c>
      <c r="B21" s="17" t="s">
        <v>61</v>
      </c>
      <c r="C21" s="17" t="s">
        <v>62</v>
      </c>
      <c r="D21" s="21">
        <v>43725</v>
      </c>
      <c r="E21" s="17" t="s">
        <v>85</v>
      </c>
      <c r="F21" s="17" t="s">
        <v>63</v>
      </c>
      <c r="G21" s="17" t="s">
        <v>26</v>
      </c>
      <c r="H21" s="13" t="s">
        <v>27</v>
      </c>
      <c r="I21" s="13">
        <v>1714240</v>
      </c>
      <c r="J21" s="14" t="s">
        <v>27</v>
      </c>
      <c r="K21" s="18" t="s">
        <v>27</v>
      </c>
      <c r="L21" s="14" t="s">
        <v>27</v>
      </c>
      <c r="M21" s="19">
        <v>1</v>
      </c>
      <c r="N21" s="19">
        <v>0</v>
      </c>
      <c r="O21" s="17" t="s">
        <v>27</v>
      </c>
      <c r="P21" s="17" t="s">
        <v>27</v>
      </c>
    </row>
    <row r="22" spans="1:16" s="8" customFormat="1" ht="66" customHeight="1">
      <c r="A22" s="17" t="s">
        <v>66</v>
      </c>
      <c r="B22" s="17" t="s">
        <v>67</v>
      </c>
      <c r="C22" s="17" t="s">
        <v>68</v>
      </c>
      <c r="D22" s="21">
        <v>43725</v>
      </c>
      <c r="E22" s="17" t="s">
        <v>86</v>
      </c>
      <c r="F22" s="17" t="s">
        <v>69</v>
      </c>
      <c r="G22" s="17" t="s">
        <v>32</v>
      </c>
      <c r="H22" s="13" t="s">
        <v>27</v>
      </c>
      <c r="I22" s="13">
        <v>2478300</v>
      </c>
      <c r="J22" s="14" t="s">
        <v>27</v>
      </c>
      <c r="K22" s="18" t="s">
        <v>27</v>
      </c>
      <c r="L22" s="14" t="s">
        <v>27</v>
      </c>
      <c r="M22" s="19">
        <v>2</v>
      </c>
      <c r="N22" s="19">
        <v>0</v>
      </c>
      <c r="O22" s="17" t="s">
        <v>27</v>
      </c>
      <c r="P22" s="17" t="s">
        <v>33</v>
      </c>
    </row>
    <row r="23" spans="1:16" s="8" customFormat="1" ht="66" customHeight="1">
      <c r="A23" s="17" t="s">
        <v>70</v>
      </c>
      <c r="B23" s="17" t="s">
        <v>35</v>
      </c>
      <c r="C23" s="17" t="s">
        <v>36</v>
      </c>
      <c r="D23" s="21">
        <v>43733</v>
      </c>
      <c r="E23" s="17" t="s">
        <v>87</v>
      </c>
      <c r="F23" s="17" t="s">
        <v>71</v>
      </c>
      <c r="G23" s="17" t="s">
        <v>26</v>
      </c>
      <c r="H23" s="13">
        <v>50085492</v>
      </c>
      <c r="I23" s="13">
        <v>49335000</v>
      </c>
      <c r="J23" s="14">
        <f>ROUNDDOWN(I23/H23,3)</f>
        <v>0.985</v>
      </c>
      <c r="K23" s="18" t="s">
        <v>27</v>
      </c>
      <c r="L23" s="14" t="s">
        <v>27</v>
      </c>
      <c r="M23" s="19">
        <v>2</v>
      </c>
      <c r="N23" s="19">
        <v>0</v>
      </c>
      <c r="O23" s="17" t="s">
        <v>27</v>
      </c>
      <c r="P23" s="17" t="s">
        <v>27</v>
      </c>
    </row>
    <row r="24" spans="1:16" s="8" customFormat="1" ht="66" customHeight="1">
      <c r="A24" s="17" t="s">
        <v>72</v>
      </c>
      <c r="B24" s="17" t="s">
        <v>35</v>
      </c>
      <c r="C24" s="17" t="s">
        <v>36</v>
      </c>
      <c r="D24" s="21">
        <v>43733</v>
      </c>
      <c r="E24" s="17" t="s">
        <v>88</v>
      </c>
      <c r="F24" s="17" t="s">
        <v>71</v>
      </c>
      <c r="G24" s="17" t="s">
        <v>32</v>
      </c>
      <c r="H24" s="20" t="s">
        <v>27</v>
      </c>
      <c r="I24" s="13">
        <v>13595615</v>
      </c>
      <c r="J24" s="14" t="s">
        <v>27</v>
      </c>
      <c r="K24" s="18" t="s">
        <v>27</v>
      </c>
      <c r="L24" s="14" t="s">
        <v>27</v>
      </c>
      <c r="M24" s="19">
        <v>2</v>
      </c>
      <c r="N24" s="19">
        <v>0</v>
      </c>
      <c r="O24" s="17" t="s">
        <v>27</v>
      </c>
      <c r="P24" s="17" t="s">
        <v>27</v>
      </c>
    </row>
    <row r="25" spans="1:16" s="8" customFormat="1" ht="66" customHeight="1">
      <c r="A25" s="17" t="s">
        <v>73</v>
      </c>
      <c r="B25" s="17" t="s">
        <v>47</v>
      </c>
      <c r="C25" s="17" t="s">
        <v>48</v>
      </c>
      <c r="D25" s="22">
        <v>43733</v>
      </c>
      <c r="E25" s="17" t="s">
        <v>89</v>
      </c>
      <c r="F25" s="17" t="s">
        <v>74</v>
      </c>
      <c r="G25" s="17" t="s">
        <v>26</v>
      </c>
      <c r="H25" s="20">
        <v>9004600</v>
      </c>
      <c r="I25" s="13">
        <v>8910000</v>
      </c>
      <c r="J25" s="14">
        <v>0.989</v>
      </c>
      <c r="K25" s="18" t="s">
        <v>27</v>
      </c>
      <c r="L25" s="18" t="s">
        <v>27</v>
      </c>
      <c r="M25" s="19">
        <v>1</v>
      </c>
      <c r="N25" s="19">
        <v>0</v>
      </c>
      <c r="O25" s="17" t="s">
        <v>27</v>
      </c>
      <c r="P25" s="17" t="s">
        <v>27</v>
      </c>
    </row>
    <row r="26" spans="6:8" ht="13.5" customHeight="1">
      <c r="F26" s="9"/>
      <c r="G26" s="9"/>
      <c r="H26" s="9"/>
    </row>
    <row r="27" spans="1:16" ht="27" customHeight="1">
      <c r="A27" s="15" t="s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"/>
    </row>
    <row r="28" spans="1:16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0"/>
      <c r="N29" s="10"/>
      <c r="O29" s="10"/>
      <c r="P29" s="5"/>
    </row>
    <row r="30" spans="1:16" ht="27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0"/>
      <c r="L30" s="10"/>
      <c r="M30" s="11"/>
      <c r="N30" s="11"/>
      <c r="O30" s="11"/>
      <c r="P30" s="5"/>
    </row>
    <row r="31" spans="1:16" ht="27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1"/>
      <c r="N31" s="11"/>
      <c r="O31" s="11"/>
      <c r="P31" s="6"/>
    </row>
    <row r="32" spans="1:16" ht="27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"/>
    </row>
    <row r="33" spans="1:16" ht="2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5"/>
      <c r="L33" s="5"/>
      <c r="M33" s="10"/>
      <c r="N33" s="10"/>
      <c r="O33" s="10"/>
      <c r="P33" s="5"/>
    </row>
    <row r="34" spans="1:16" ht="27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5"/>
      <c r="M34" s="10"/>
      <c r="N34" s="10"/>
      <c r="O34" s="10"/>
      <c r="P34" s="5"/>
    </row>
    <row r="35" spans="11:12" ht="13.5" customHeight="1">
      <c r="K35" s="5"/>
      <c r="L35" s="5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21">
    <mergeCell ref="O3:O6"/>
    <mergeCell ref="N4:N6"/>
    <mergeCell ref="E4:E6"/>
    <mergeCell ref="H3:H6"/>
    <mergeCell ref="C4:C6"/>
    <mergeCell ref="D3:D6"/>
    <mergeCell ref="J3:J6"/>
    <mergeCell ref="E3:F3"/>
    <mergeCell ref="L4:L6"/>
    <mergeCell ref="B3:C3"/>
    <mergeCell ref="A3:A6"/>
    <mergeCell ref="A1:P1"/>
    <mergeCell ref="A2:P2"/>
    <mergeCell ref="M3:M6"/>
    <mergeCell ref="K3:L3"/>
    <mergeCell ref="P3:P6"/>
    <mergeCell ref="G3:G6"/>
    <mergeCell ref="I3:I6"/>
    <mergeCell ref="K4:K6"/>
    <mergeCell ref="B4:B6"/>
    <mergeCell ref="F4:F6"/>
  </mergeCells>
  <conditionalFormatting sqref="D17:D25">
    <cfRule type="cellIs" priority="2" dxfId="2" operator="between" stopIfTrue="1">
      <formula>43586</formula>
      <formula>43830</formula>
    </cfRule>
  </conditionalFormatting>
  <conditionalFormatting sqref="D7:D16">
    <cfRule type="cellIs" priority="1" dxfId="2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花川　浩</cp:lastModifiedBy>
  <cp:lastPrinted>2019-10-24T23:11:01Z</cp:lastPrinted>
  <dcterms:created xsi:type="dcterms:W3CDTF">2005-02-04T02:27:22Z</dcterms:created>
  <dcterms:modified xsi:type="dcterms:W3CDTF">2019-10-24T23:12:09Z</dcterms:modified>
  <cp:category/>
  <cp:version/>
  <cp:contentType/>
  <cp:contentStatus/>
</cp:coreProperties>
</file>