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AB87BF0E-9CB9-405D-83C7-401FBBCB28E8}" xr6:coauthVersionLast="47" xr6:coauthVersionMax="47" xr10:uidLastSave="{00000000-0000-0000-0000-000000000000}"/>
  <bookViews>
    <workbookView xWindow="-120" yWindow="-120" windowWidth="29040" windowHeight="15720" xr2:uid="{483413C1-4548-4355-9396-A4F0CDCF3361}"/>
  </bookViews>
  <sheets>
    <sheet name="納品数" sheetId="1" r:id="rId1"/>
  </sheets>
  <definedNames>
    <definedName name="_xlnm.Print_Area" localSheetId="0">納品数!$A$1:$Z$37</definedName>
    <definedName name="_xlnm.Print_Titles" localSheetId="0">納品数!$1:$3</definedName>
    <definedName name="経費科目">#REF!</definedName>
    <definedName name="経費科目_コード">#REF!</definedName>
    <definedName name="整列">#REF!</definedName>
    <definedName name="単位">#REF!</definedName>
    <definedName name="担当">#REF!</definedName>
    <definedName name="適合項目">#REF!</definedName>
    <definedName name="内訳書">#REF!</definedName>
    <definedName name="納品数">納品数!#REF!</definedName>
    <definedName name="略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33" i="1" l="1"/>
  <c r="M33" i="1"/>
  <c r="Z33" i="1"/>
  <c r="Y33" i="1"/>
  <c r="X33" i="1"/>
  <c r="W33" i="1"/>
  <c r="V33" i="1"/>
  <c r="T33" i="1"/>
  <c r="S33" i="1"/>
  <c r="R33" i="1"/>
  <c r="Q33" i="1"/>
  <c r="P33" i="1"/>
  <c r="O33" i="1"/>
  <c r="N33" i="1"/>
  <c r="L33" i="1"/>
  <c r="K33" i="1"/>
  <c r="J33" i="1"/>
  <c r="G33" i="1" l="1"/>
</calcChain>
</file>

<file path=xl/sharedStrings.xml><?xml version="1.0" encoding="utf-8"?>
<sst xmlns="http://schemas.openxmlformats.org/spreadsheetml/2006/main" count="220" uniqueCount="73">
  <si>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</si>
  <si>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</si>
  <si>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7"/>
  </si>
  <si>
    <t xml:space="preserve">数量
</t>
    <rPh sb="0" eb="2">
      <t>スウリョウ</t>
    </rPh>
    <phoneticPr fontId="1"/>
  </si>
  <si>
    <t>単位
　</t>
    <rPh sb="0" eb="2">
      <t>タンイ</t>
    </rPh>
    <phoneticPr fontId="1"/>
  </si>
  <si>
    <t>金額
（円）</t>
    <rPh sb="0" eb="2">
      <t>キンガク</t>
    </rPh>
    <phoneticPr fontId="5"/>
  </si>
  <si>
    <t>納　入　先　別　数　量</t>
    <phoneticPr fontId="3"/>
  </si>
  <si>
    <t>合計</t>
    <rPh sb="0" eb="2">
      <t>ゴウケイ</t>
    </rPh>
    <phoneticPr fontId="1"/>
  </si>
  <si>
    <t>消費税</t>
  </si>
  <si>
    <t>税込合計</t>
  </si>
  <si>
    <t>　　品　質　　・　　規　格　　（　例　　示　　品　）　※</t>
  </si>
  <si>
    <t>富山署</t>
  </si>
  <si>
    <t>北信署</t>
  </si>
  <si>
    <t>中信署</t>
  </si>
  <si>
    <t>東信署</t>
  </si>
  <si>
    <t>南信署</t>
  </si>
  <si>
    <t>木曽署</t>
  </si>
  <si>
    <t>南木曽支署</t>
  </si>
  <si>
    <t>飛騨署</t>
  </si>
  <si>
    <t>岐阜署</t>
  </si>
  <si>
    <t>東濃署</t>
  </si>
  <si>
    <t>愛知所</t>
  </si>
  <si>
    <t>ふれあい推進センター</t>
  </si>
  <si>
    <t>伊那谷総合</t>
  </si>
  <si>
    <t>総務課</t>
  </si>
  <si>
    <t>保全課</t>
  </si>
  <si>
    <t>治山課</t>
  </si>
  <si>
    <t>資源活用課</t>
  </si>
  <si>
    <t>安全長靴</t>
  </si>
  <si>
    <t>岩礁75型NS　24.0cm</t>
  </si>
  <si>
    <t>ﾐﾂｳﾏ</t>
  </si>
  <si>
    <t/>
  </si>
  <si>
    <t>足</t>
  </si>
  <si>
    <t>岩礁75型NS　24.5cm</t>
  </si>
  <si>
    <t>岩礁75型NS　25.0cm</t>
  </si>
  <si>
    <t>岩礁75型NS　25.5cm</t>
  </si>
  <si>
    <t>岩礁75型NS　26.0cm</t>
  </si>
  <si>
    <t>岩礁75型NS　27.0cm</t>
  </si>
  <si>
    <t>岩礁75型NS　28.0cm</t>
  </si>
  <si>
    <t>ﾏｳﾝﾄﾌﾞｰﾂNﾀｲﾌﾟ　ｽﾊﾟｲｸ底　23.0cm</t>
  </si>
  <si>
    <t>光和</t>
  </si>
  <si>
    <t>ﾏｳﾝﾄﾌﾞｰﾂNﾀｲﾌﾟ　ｽﾊﾟｲｸ底　24.0cm</t>
  </si>
  <si>
    <t>ﾏｳﾝﾄﾌﾞｰﾂNﾀｲﾌﾟ　ｽﾊﾟｲｸ底　25.0cm</t>
  </si>
  <si>
    <t>ﾏｳﾝﾄﾌﾞｰﾂNﾀｲﾌﾟ　ｽﾊﾟｲｸ底　25.5cm</t>
  </si>
  <si>
    <t>ﾏｳﾝﾄﾌﾞｰﾂNﾀｲﾌﾟ　ｽﾊﾟｲｸ底　26.0cm</t>
  </si>
  <si>
    <t>ﾏｳﾝﾄﾌﾞｰﾂNﾀｲﾌﾟ　ｽﾊﾟｲｸ底　27.0cm</t>
  </si>
  <si>
    <t>ﾏｳﾝﾄﾌﾞｰﾂNﾀｲﾌﾟ　ｽﾊﾟｲｸ底　28.0cm</t>
  </si>
  <si>
    <t>ﾏｲﾃｨﾌﾞｰﾂNS　ｽﾊﾟｲｸ底　22.0cm</t>
  </si>
  <si>
    <t>大同石油</t>
  </si>
  <si>
    <t>#20</t>
  </si>
  <si>
    <t>ﾏｲﾃｨﾌﾞｰﾂNS　ｽﾊﾟｲｸ底　23.0cm</t>
  </si>
  <si>
    <t>ﾏｲﾃｨﾌﾞｰﾂNS　ｽﾊﾟｲｸ底　24.0cm</t>
  </si>
  <si>
    <t>ﾏｲﾃｨﾌﾞｰﾂNS　ｽﾊﾟｲｸ底　24.5cm</t>
  </si>
  <si>
    <t>ﾏｲﾃｨﾌﾞｰﾂNS　ｽﾊﾟｲｸ底　25.0cm</t>
  </si>
  <si>
    <t>ﾏｲﾃｨﾌﾞｰﾂNS　ｽﾊﾟｲｸ底　25.5cm</t>
  </si>
  <si>
    <t>ﾏｲﾃｨﾌﾞｰﾂNS　ｽﾊﾟｲｸ底　26.0cm</t>
  </si>
  <si>
    <t>ﾏｲﾃｨﾌﾞｰﾂNS　ｽﾊﾟｲｸ底　26.5cm</t>
  </si>
  <si>
    <t>ﾏｲﾃｨﾌﾞｰﾂNS　ｽﾊﾟｲｸ底　27.0cm</t>
  </si>
  <si>
    <t>ﾏｲﾃｨﾌﾞｰﾂNS　ｽﾊﾟｲｸ底　28.0cm</t>
  </si>
  <si>
    <t>ﾏｲﾃｨﾌﾞｰﾂNSﾜｲﾄﾞ　ｽﾊﾟｲｸ底
Lｻｲｽﾞ(26cm)</t>
  </si>
  <si>
    <t>#20A</t>
  </si>
  <si>
    <t>中敷き</t>
  </si>
  <si>
    <t>is-fit 踏み抜き防止ｲﾝｿｰﾙ　男性用
Mｻｲｽﾞ(24.0～25.5cm)</t>
  </si>
  <si>
    <t>ﾓﾘﾄｼﾞｬﾊﾟﾝ</t>
  </si>
  <si>
    <t>M100-2065</t>
  </si>
  <si>
    <t>双</t>
  </si>
  <si>
    <t>is-fit 踏み抜き防止ｲﾝｿｰﾙ　男性用
Lｻｲｽﾞ(26.0～27.0cm)</t>
  </si>
  <si>
    <t>M100-2072</t>
  </si>
  <si>
    <t>is-fit 踏み抜き防止ｲﾝｿｰﾙ　男性用
LLｻｲｽﾞ(27.5～30.0cm)</t>
  </si>
  <si>
    <t>M120-2089</t>
  </si>
  <si>
    <t>※</t>
  </si>
  <si>
    <t>　商品名及び型式品番等については例示品であり、『納入物品等証明書、納入物品等提案書』の提出により、これと同等の規格・品質を有する物品の提案も可能とする。</t>
  </si>
  <si>
    <t>第５号安全長靴ほか　購入数内訳書（納入先一覧）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</si>
</sst>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textRotation="255" wrapText="1" shrinkToFit="1"/>
    </xf>
    <xf numFmtId="0" fontId="8" fillId="0" borderId="2" xfId="0" applyFont="1" applyBorder="1" applyAlignment="1">
      <alignment vertical="center" textRotation="255" wrapText="1" shrinkToFit="1"/>
    </xf>
    <xf numFmtId="176" fontId="4" fillId="0" borderId="2" xfId="0" applyNumberFormat="1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theme="0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>
          <a:defRPr kumimoji="1" sz="2000">
            <a:solidFill>
              <a:srgbClr val="E5FFFF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32019-DC5D-4287-B535-3DD36C8DC9E4}">
  <sheetPr>
    <tabColor theme="4" tint="0.39997558519241921"/>
    <pageSetUpPr fitToPage="1"/>
  </sheetPr>
  <dimension ref="A1:Z37"/>
  <sheetViews>
    <sheetView showZeros="0" tabSelected="1" view="pageBreakPreview" zoomScaleNormal="100" zoomScaleSheetLayoutView="100" workbookViewId="0">
      <selection activeCell="Y9" sqref="Y9"/>
    </sheetView>
  </sheetViews>
  <sheetFormatPr defaultColWidth="9" defaultRowHeight="12" x14ac:dyDescent="0.15"/>
  <cols>
    <col min="1" max="1" width="4.125" style="2" bestFit="1" customWidth="1"/>
    <col min="2" max="2" width="12.625" style="1" customWidth="1"/>
    <col min="3" max="3" width="37.125" style="3" customWidth="1"/>
    <col min="4" max="4" width="11.625" style="1" customWidth="1"/>
    <col min="5" max="5" width="17.25" style="1" customWidth="1"/>
    <col min="6" max="6" width="9" style="1"/>
    <col min="7" max="7" width="9.125" style="1" bestFit="1" customWidth="1"/>
    <col min="8" max="8" width="5.75" style="2" customWidth="1"/>
    <col min="9" max="9" width="10.625" style="1" customWidth="1"/>
    <col min="10" max="26" width="5.25" style="1" customWidth="1"/>
    <col min="27" max="16384" width="9" style="1"/>
  </cols>
  <sheetData>
    <row r="1" spans="1:26" ht="17.25" x14ac:dyDescent="0.15">
      <c r="A1" s="4"/>
      <c r="B1" s="5" t="s">
        <v>72</v>
      </c>
      <c r="C1" s="6"/>
      <c r="D1" s="7"/>
      <c r="E1" s="8"/>
      <c r="F1" s="8"/>
      <c r="G1" s="8"/>
      <c r="H1" s="4"/>
      <c r="I1" s="8"/>
    </row>
    <row r="2" spans="1:26" ht="14.25" customHeight="1" x14ac:dyDescent="0.15">
      <c r="A2" s="21" t="s">
        <v>0</v>
      </c>
      <c r="B2" s="21" t="s">
        <v>1</v>
      </c>
      <c r="C2" s="21" t="s">
        <v>10</v>
      </c>
      <c r="D2" s="21"/>
      <c r="E2" s="21"/>
      <c r="F2" s="20" t="s">
        <v>2</v>
      </c>
      <c r="G2" s="20" t="s">
        <v>3</v>
      </c>
      <c r="H2" s="20" t="s">
        <v>4</v>
      </c>
      <c r="I2" s="20" t="s">
        <v>5</v>
      </c>
      <c r="J2" s="21" t="s">
        <v>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69.75" customHeight="1" x14ac:dyDescent="0.15">
      <c r="A3" s="21"/>
      <c r="B3" s="21"/>
      <c r="C3" s="21"/>
      <c r="D3" s="21"/>
      <c r="E3" s="21"/>
      <c r="F3" s="20"/>
      <c r="G3" s="21"/>
      <c r="H3" s="21"/>
      <c r="I3" s="20"/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1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</row>
    <row r="4" spans="1:26" ht="42.75" customHeight="1" x14ac:dyDescent="0.15">
      <c r="A4" s="13">
        <v>1</v>
      </c>
      <c r="B4" s="14" t="s">
        <v>28</v>
      </c>
      <c r="C4" s="14" t="s">
        <v>29</v>
      </c>
      <c r="D4" s="14" t="s">
        <v>30</v>
      </c>
      <c r="E4" s="15">
        <v>204103</v>
      </c>
      <c r="F4" s="12" t="s">
        <v>31</v>
      </c>
      <c r="G4" s="12">
        <v>1</v>
      </c>
      <c r="H4" s="17" t="s">
        <v>32</v>
      </c>
      <c r="I4" s="12" t="s">
        <v>31</v>
      </c>
      <c r="J4" s="12">
        <v>0</v>
      </c>
      <c r="K4" s="12">
        <v>0</v>
      </c>
      <c r="L4" s="12">
        <v>0</v>
      </c>
      <c r="M4" s="12">
        <v>1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ht="31.5" customHeight="1" x14ac:dyDescent="0.15">
      <c r="A5" s="9">
        <v>2</v>
      </c>
      <c r="B5" s="16" t="s">
        <v>28</v>
      </c>
      <c r="C5" s="16" t="s">
        <v>33</v>
      </c>
      <c r="D5" s="16" t="s">
        <v>30</v>
      </c>
      <c r="E5" s="18">
        <v>204103</v>
      </c>
      <c r="F5" s="12" t="s">
        <v>31</v>
      </c>
      <c r="G5" s="12">
        <v>6</v>
      </c>
      <c r="H5" s="17" t="s">
        <v>32</v>
      </c>
      <c r="I5" s="12" t="s">
        <v>31</v>
      </c>
      <c r="J5" s="12">
        <v>1</v>
      </c>
      <c r="K5" s="12">
        <v>1</v>
      </c>
      <c r="L5" s="12">
        <v>0</v>
      </c>
      <c r="M5" s="12">
        <v>0</v>
      </c>
      <c r="N5" s="12">
        <v>0</v>
      </c>
      <c r="O5" s="12">
        <v>1</v>
      </c>
      <c r="P5" s="12">
        <v>1</v>
      </c>
      <c r="Q5" s="12">
        <v>0</v>
      </c>
      <c r="R5" s="12">
        <v>1</v>
      </c>
      <c r="S5" s="12">
        <v>1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</row>
    <row r="6" spans="1:26" ht="31.5" customHeight="1" x14ac:dyDescent="0.15">
      <c r="A6" s="9">
        <v>3</v>
      </c>
      <c r="B6" s="16" t="s">
        <v>28</v>
      </c>
      <c r="C6" s="16" t="s">
        <v>34</v>
      </c>
      <c r="D6" s="16" t="s">
        <v>30</v>
      </c>
      <c r="E6" s="18">
        <v>204103</v>
      </c>
      <c r="F6" s="12" t="s">
        <v>31</v>
      </c>
      <c r="G6" s="12">
        <v>13</v>
      </c>
      <c r="H6" s="17" t="s">
        <v>32</v>
      </c>
      <c r="I6" s="12" t="s">
        <v>31</v>
      </c>
      <c r="J6" s="12">
        <v>1</v>
      </c>
      <c r="K6" s="12">
        <v>0</v>
      </c>
      <c r="L6" s="12">
        <v>0</v>
      </c>
      <c r="M6" s="12">
        <v>2</v>
      </c>
      <c r="N6" s="12">
        <v>1</v>
      </c>
      <c r="O6" s="12">
        <v>1</v>
      </c>
      <c r="P6" s="12">
        <v>3</v>
      </c>
      <c r="Q6" s="12">
        <v>1</v>
      </c>
      <c r="R6" s="12">
        <v>1</v>
      </c>
      <c r="S6" s="12">
        <v>2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1</v>
      </c>
    </row>
    <row r="7" spans="1:26" ht="31.5" customHeight="1" x14ac:dyDescent="0.15">
      <c r="A7" s="9">
        <v>4</v>
      </c>
      <c r="B7" s="16" t="s">
        <v>28</v>
      </c>
      <c r="C7" s="16" t="s">
        <v>35</v>
      </c>
      <c r="D7" s="16" t="s">
        <v>30</v>
      </c>
      <c r="E7" s="18">
        <v>204103</v>
      </c>
      <c r="F7" s="12" t="s">
        <v>31</v>
      </c>
      <c r="G7" s="12">
        <v>17</v>
      </c>
      <c r="H7" s="17" t="s">
        <v>32</v>
      </c>
      <c r="I7" s="12" t="s">
        <v>31</v>
      </c>
      <c r="J7" s="12">
        <v>0</v>
      </c>
      <c r="K7" s="12">
        <v>2</v>
      </c>
      <c r="L7" s="12">
        <v>0</v>
      </c>
      <c r="M7" s="12">
        <v>3</v>
      </c>
      <c r="N7" s="12">
        <v>2</v>
      </c>
      <c r="O7" s="12">
        <v>2</v>
      </c>
      <c r="P7" s="12">
        <v>1</v>
      </c>
      <c r="Q7" s="12">
        <v>0</v>
      </c>
      <c r="R7" s="12">
        <v>4</v>
      </c>
      <c r="S7" s="12">
        <v>0</v>
      </c>
      <c r="T7" s="12">
        <v>0</v>
      </c>
      <c r="U7" s="12">
        <v>1</v>
      </c>
      <c r="V7" s="12">
        <v>0</v>
      </c>
      <c r="W7" s="12">
        <v>0</v>
      </c>
      <c r="X7" s="12">
        <v>0</v>
      </c>
      <c r="Y7" s="12">
        <v>1</v>
      </c>
      <c r="Z7" s="12">
        <v>1</v>
      </c>
    </row>
    <row r="8" spans="1:26" ht="31.5" customHeight="1" x14ac:dyDescent="0.15">
      <c r="A8" s="9">
        <v>5</v>
      </c>
      <c r="B8" s="16" t="s">
        <v>28</v>
      </c>
      <c r="C8" s="16" t="s">
        <v>36</v>
      </c>
      <c r="D8" s="16" t="s">
        <v>30</v>
      </c>
      <c r="E8" s="18">
        <v>204103</v>
      </c>
      <c r="F8" s="12" t="s">
        <v>31</v>
      </c>
      <c r="G8" s="12">
        <v>20</v>
      </c>
      <c r="H8" s="17" t="s">
        <v>32</v>
      </c>
      <c r="I8" s="12" t="s">
        <v>31</v>
      </c>
      <c r="J8" s="12">
        <v>0</v>
      </c>
      <c r="K8" s="12">
        <v>3</v>
      </c>
      <c r="L8" s="12">
        <v>1</v>
      </c>
      <c r="M8" s="12">
        <v>4</v>
      </c>
      <c r="N8" s="12">
        <v>4</v>
      </c>
      <c r="O8" s="12">
        <v>1</v>
      </c>
      <c r="P8" s="12">
        <v>1</v>
      </c>
      <c r="Q8" s="12">
        <v>1</v>
      </c>
      <c r="R8" s="12">
        <v>2</v>
      </c>
      <c r="S8" s="12">
        <v>2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1</v>
      </c>
    </row>
    <row r="9" spans="1:26" ht="31.5" customHeight="1" x14ac:dyDescent="0.15">
      <c r="A9" s="9">
        <v>6</v>
      </c>
      <c r="B9" s="16" t="s">
        <v>28</v>
      </c>
      <c r="C9" s="16" t="s">
        <v>37</v>
      </c>
      <c r="D9" s="16" t="s">
        <v>30</v>
      </c>
      <c r="E9" s="18">
        <v>204103</v>
      </c>
      <c r="F9" s="12" t="s">
        <v>31</v>
      </c>
      <c r="G9" s="12">
        <v>11</v>
      </c>
      <c r="H9" s="17" t="s">
        <v>32</v>
      </c>
      <c r="I9" s="12" t="s">
        <v>31</v>
      </c>
      <c r="J9" s="12">
        <v>0</v>
      </c>
      <c r="K9" s="12">
        <v>0</v>
      </c>
      <c r="L9" s="12">
        <v>0</v>
      </c>
      <c r="M9" s="12">
        <v>2</v>
      </c>
      <c r="N9" s="12">
        <v>2</v>
      </c>
      <c r="O9" s="12">
        <v>5</v>
      </c>
      <c r="P9" s="12">
        <v>0</v>
      </c>
      <c r="Q9" s="12">
        <v>1</v>
      </c>
      <c r="R9" s="12">
        <v>1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</row>
    <row r="10" spans="1:26" ht="31.5" customHeight="1" x14ac:dyDescent="0.15">
      <c r="A10" s="9">
        <v>7</v>
      </c>
      <c r="B10" s="16" t="s">
        <v>28</v>
      </c>
      <c r="C10" s="16" t="s">
        <v>38</v>
      </c>
      <c r="D10" s="16" t="s">
        <v>30</v>
      </c>
      <c r="E10" s="18">
        <v>204103</v>
      </c>
      <c r="F10" s="12" t="s">
        <v>31</v>
      </c>
      <c r="G10" s="12">
        <v>7</v>
      </c>
      <c r="H10" s="17" t="s">
        <v>32</v>
      </c>
      <c r="I10" s="12" t="s">
        <v>31</v>
      </c>
      <c r="J10" s="12">
        <v>0</v>
      </c>
      <c r="K10" s="12">
        <v>1</v>
      </c>
      <c r="L10" s="12">
        <v>1</v>
      </c>
      <c r="M10" s="12">
        <v>1</v>
      </c>
      <c r="N10" s="12">
        <v>0</v>
      </c>
      <c r="O10" s="12">
        <v>0</v>
      </c>
      <c r="P10" s="12">
        <v>0</v>
      </c>
      <c r="Q10" s="12">
        <v>0</v>
      </c>
      <c r="R10" s="12">
        <v>1</v>
      </c>
      <c r="S10" s="12">
        <v>2</v>
      </c>
      <c r="T10" s="12">
        <v>1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</row>
    <row r="11" spans="1:26" ht="31.5" customHeight="1" x14ac:dyDescent="0.15">
      <c r="A11" s="9">
        <v>8</v>
      </c>
      <c r="B11" s="16" t="s">
        <v>28</v>
      </c>
      <c r="C11" s="16" t="s">
        <v>39</v>
      </c>
      <c r="D11" s="16" t="s">
        <v>40</v>
      </c>
      <c r="E11" s="18" t="s">
        <v>31</v>
      </c>
      <c r="F11" s="12" t="s">
        <v>31</v>
      </c>
      <c r="G11" s="12">
        <v>1</v>
      </c>
      <c r="H11" s="17" t="s">
        <v>32</v>
      </c>
      <c r="I11" s="12" t="s">
        <v>31</v>
      </c>
      <c r="J11" s="12">
        <v>1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</row>
    <row r="12" spans="1:26" ht="31.5" customHeight="1" x14ac:dyDescent="0.15">
      <c r="A12" s="9">
        <v>9</v>
      </c>
      <c r="B12" s="16" t="s">
        <v>28</v>
      </c>
      <c r="C12" s="16" t="s">
        <v>41</v>
      </c>
      <c r="D12" s="16" t="s">
        <v>40</v>
      </c>
      <c r="E12" s="18" t="s">
        <v>31</v>
      </c>
      <c r="F12" s="12" t="s">
        <v>31</v>
      </c>
      <c r="G12" s="12">
        <v>1</v>
      </c>
      <c r="H12" s="17" t="s">
        <v>32</v>
      </c>
      <c r="I12" s="12" t="s">
        <v>31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1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</row>
    <row r="13" spans="1:26" ht="31.5" customHeight="1" x14ac:dyDescent="0.15">
      <c r="A13" s="9">
        <v>10</v>
      </c>
      <c r="B13" s="16" t="s">
        <v>28</v>
      </c>
      <c r="C13" s="16" t="s">
        <v>42</v>
      </c>
      <c r="D13" s="16" t="s">
        <v>40</v>
      </c>
      <c r="E13" s="18" t="s">
        <v>31</v>
      </c>
      <c r="F13" s="12" t="s">
        <v>31</v>
      </c>
      <c r="G13" s="12">
        <v>1</v>
      </c>
      <c r="H13" s="17" t="s">
        <v>32</v>
      </c>
      <c r="I13" s="12" t="s">
        <v>31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1</v>
      </c>
      <c r="W13" s="12">
        <v>0</v>
      </c>
      <c r="X13" s="12">
        <v>0</v>
      </c>
      <c r="Y13" s="12">
        <v>0</v>
      </c>
      <c r="Z13" s="12">
        <v>0</v>
      </c>
    </row>
    <row r="14" spans="1:26" ht="31.5" customHeight="1" x14ac:dyDescent="0.15">
      <c r="A14" s="9">
        <v>11</v>
      </c>
      <c r="B14" s="16" t="s">
        <v>28</v>
      </c>
      <c r="C14" s="16" t="s">
        <v>43</v>
      </c>
      <c r="D14" s="16" t="s">
        <v>40</v>
      </c>
      <c r="E14" s="18" t="s">
        <v>31</v>
      </c>
      <c r="F14" s="12" t="s">
        <v>31</v>
      </c>
      <c r="G14" s="12">
        <v>1</v>
      </c>
      <c r="H14" s="17" t="s">
        <v>32</v>
      </c>
      <c r="I14" s="12" t="s">
        <v>31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</row>
    <row r="15" spans="1:26" ht="31.5" customHeight="1" x14ac:dyDescent="0.15">
      <c r="A15" s="9">
        <v>12</v>
      </c>
      <c r="B15" s="16" t="s">
        <v>28</v>
      </c>
      <c r="C15" s="16" t="s">
        <v>44</v>
      </c>
      <c r="D15" s="16" t="s">
        <v>40</v>
      </c>
      <c r="E15" s="18" t="s">
        <v>31</v>
      </c>
      <c r="F15" s="12" t="s">
        <v>31</v>
      </c>
      <c r="G15" s="12">
        <v>3</v>
      </c>
      <c r="H15" s="17" t="s">
        <v>32</v>
      </c>
      <c r="I15" s="12" t="s">
        <v>31</v>
      </c>
      <c r="J15" s="12">
        <v>0</v>
      </c>
      <c r="K15" s="12">
        <v>0</v>
      </c>
      <c r="L15" s="12">
        <v>1</v>
      </c>
      <c r="M15" s="12">
        <v>0</v>
      </c>
      <c r="N15" s="12">
        <v>0</v>
      </c>
      <c r="O15" s="12">
        <v>0</v>
      </c>
      <c r="P15" s="12">
        <v>0</v>
      </c>
      <c r="Q15" s="12">
        <v>1</v>
      </c>
      <c r="R15" s="12">
        <v>0</v>
      </c>
      <c r="S15" s="12">
        <v>0</v>
      </c>
      <c r="T15" s="12">
        <v>0</v>
      </c>
      <c r="U15" s="12">
        <v>0</v>
      </c>
      <c r="V15" s="12">
        <v>1</v>
      </c>
      <c r="W15" s="12">
        <v>0</v>
      </c>
      <c r="X15" s="12">
        <v>0</v>
      </c>
      <c r="Y15" s="12">
        <v>0</v>
      </c>
      <c r="Z15" s="12">
        <v>0</v>
      </c>
    </row>
    <row r="16" spans="1:26" ht="31.5" customHeight="1" x14ac:dyDescent="0.15">
      <c r="A16" s="9">
        <v>13</v>
      </c>
      <c r="B16" s="16" t="s">
        <v>28</v>
      </c>
      <c r="C16" s="16" t="s">
        <v>45</v>
      </c>
      <c r="D16" s="16" t="s">
        <v>40</v>
      </c>
      <c r="E16" s="18" t="s">
        <v>31</v>
      </c>
      <c r="F16" s="12" t="s">
        <v>31</v>
      </c>
      <c r="G16" s="12">
        <v>2</v>
      </c>
      <c r="H16" s="17" t="s">
        <v>32</v>
      </c>
      <c r="I16" s="12" t="s">
        <v>31</v>
      </c>
      <c r="J16" s="12">
        <v>1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</row>
    <row r="17" spans="1:26" ht="31.5" customHeight="1" x14ac:dyDescent="0.15">
      <c r="A17" s="9">
        <v>14</v>
      </c>
      <c r="B17" s="16" t="s">
        <v>28</v>
      </c>
      <c r="C17" s="16" t="s">
        <v>46</v>
      </c>
      <c r="D17" s="16" t="s">
        <v>40</v>
      </c>
      <c r="E17" s="18" t="s">
        <v>31</v>
      </c>
      <c r="F17" s="12" t="s">
        <v>31</v>
      </c>
      <c r="G17" s="12">
        <v>1</v>
      </c>
      <c r="H17" s="17" t="s">
        <v>32</v>
      </c>
      <c r="I17" s="12" t="s">
        <v>31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1</v>
      </c>
      <c r="Y17" s="12">
        <v>0</v>
      </c>
      <c r="Z17" s="12">
        <v>0</v>
      </c>
    </row>
    <row r="18" spans="1:26" ht="31.5" customHeight="1" x14ac:dyDescent="0.15">
      <c r="A18" s="9">
        <v>15</v>
      </c>
      <c r="B18" s="16" t="s">
        <v>28</v>
      </c>
      <c r="C18" s="16" t="s">
        <v>47</v>
      </c>
      <c r="D18" s="16" t="s">
        <v>48</v>
      </c>
      <c r="E18" s="18" t="s">
        <v>49</v>
      </c>
      <c r="F18" s="12" t="s">
        <v>31</v>
      </c>
      <c r="G18" s="12">
        <v>3</v>
      </c>
      <c r="H18" s="17" t="s">
        <v>32</v>
      </c>
      <c r="I18" s="12" t="s">
        <v>31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1</v>
      </c>
      <c r="P18" s="12">
        <v>0</v>
      </c>
      <c r="Q18" s="12">
        <v>0</v>
      </c>
      <c r="R18" s="12">
        <v>0</v>
      </c>
      <c r="S18" s="12">
        <v>0</v>
      </c>
      <c r="T18" s="12">
        <v>2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</row>
    <row r="19" spans="1:26" ht="31.5" customHeight="1" x14ac:dyDescent="0.15">
      <c r="A19" s="9">
        <v>16</v>
      </c>
      <c r="B19" s="16" t="s">
        <v>28</v>
      </c>
      <c r="C19" s="16" t="s">
        <v>50</v>
      </c>
      <c r="D19" s="16" t="s">
        <v>48</v>
      </c>
      <c r="E19" s="18" t="s">
        <v>49</v>
      </c>
      <c r="F19" s="12" t="s">
        <v>31</v>
      </c>
      <c r="G19" s="12">
        <v>8</v>
      </c>
      <c r="H19" s="17" t="s">
        <v>32</v>
      </c>
      <c r="I19" s="12" t="s">
        <v>31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1</v>
      </c>
      <c r="P19" s="12">
        <v>0</v>
      </c>
      <c r="Q19" s="12">
        <v>1</v>
      </c>
      <c r="R19" s="12">
        <v>0</v>
      </c>
      <c r="S19" s="12">
        <v>0</v>
      </c>
      <c r="T19" s="12">
        <v>1</v>
      </c>
      <c r="U19" s="12">
        <v>0</v>
      </c>
      <c r="V19" s="12">
        <v>0</v>
      </c>
      <c r="W19" s="12">
        <v>5</v>
      </c>
      <c r="X19" s="12">
        <v>0</v>
      </c>
      <c r="Y19" s="12">
        <v>0</v>
      </c>
      <c r="Z19" s="12">
        <v>0</v>
      </c>
    </row>
    <row r="20" spans="1:26" ht="31.5" customHeight="1" x14ac:dyDescent="0.15">
      <c r="A20" s="9">
        <v>17</v>
      </c>
      <c r="B20" s="16" t="s">
        <v>28</v>
      </c>
      <c r="C20" s="16" t="s">
        <v>51</v>
      </c>
      <c r="D20" s="16" t="s">
        <v>48</v>
      </c>
      <c r="E20" s="18" t="s">
        <v>49</v>
      </c>
      <c r="F20" s="12" t="s">
        <v>31</v>
      </c>
      <c r="G20" s="12">
        <v>6</v>
      </c>
      <c r="H20" s="17" t="s">
        <v>32</v>
      </c>
      <c r="I20" s="12" t="s">
        <v>31</v>
      </c>
      <c r="J20" s="12">
        <v>0</v>
      </c>
      <c r="K20" s="12">
        <v>0</v>
      </c>
      <c r="L20" s="12">
        <v>0</v>
      </c>
      <c r="M20" s="12">
        <v>1</v>
      </c>
      <c r="N20" s="12">
        <v>0</v>
      </c>
      <c r="O20" s="12">
        <v>0</v>
      </c>
      <c r="P20" s="12">
        <v>0</v>
      </c>
      <c r="Q20" s="12">
        <v>1</v>
      </c>
      <c r="R20" s="12">
        <v>1</v>
      </c>
      <c r="S20" s="12">
        <v>0</v>
      </c>
      <c r="T20" s="12">
        <v>0</v>
      </c>
      <c r="U20" s="12">
        <v>0</v>
      </c>
      <c r="V20" s="12">
        <v>0</v>
      </c>
      <c r="W20" s="12">
        <v>3</v>
      </c>
      <c r="X20" s="12">
        <v>0</v>
      </c>
      <c r="Y20" s="12">
        <v>0</v>
      </c>
      <c r="Z20" s="12">
        <v>0</v>
      </c>
    </row>
    <row r="21" spans="1:26" ht="31.5" customHeight="1" x14ac:dyDescent="0.15">
      <c r="A21" s="9">
        <v>18</v>
      </c>
      <c r="B21" s="16" t="s">
        <v>28</v>
      </c>
      <c r="C21" s="16" t="s">
        <v>52</v>
      </c>
      <c r="D21" s="16" t="s">
        <v>48</v>
      </c>
      <c r="E21" s="18" t="s">
        <v>49</v>
      </c>
      <c r="F21" s="12" t="s">
        <v>31</v>
      </c>
      <c r="G21" s="12">
        <v>5</v>
      </c>
      <c r="H21" s="17" t="s">
        <v>32</v>
      </c>
      <c r="I21" s="12" t="s">
        <v>31</v>
      </c>
      <c r="J21" s="12">
        <v>0</v>
      </c>
      <c r="K21" s="12">
        <v>0</v>
      </c>
      <c r="L21" s="12">
        <v>0</v>
      </c>
      <c r="M21" s="12">
        <v>1</v>
      </c>
      <c r="N21" s="12">
        <v>0</v>
      </c>
      <c r="O21" s="12">
        <v>0</v>
      </c>
      <c r="P21" s="12">
        <v>0</v>
      </c>
      <c r="Q21" s="12">
        <v>1</v>
      </c>
      <c r="R21" s="12">
        <v>0</v>
      </c>
      <c r="S21" s="12">
        <v>1</v>
      </c>
      <c r="T21" s="12">
        <v>0</v>
      </c>
      <c r="U21" s="12">
        <v>0</v>
      </c>
      <c r="V21" s="12">
        <v>0</v>
      </c>
      <c r="W21" s="12">
        <v>2</v>
      </c>
      <c r="X21" s="12">
        <v>0</v>
      </c>
      <c r="Y21" s="12">
        <v>0</v>
      </c>
      <c r="Z21" s="12">
        <v>0</v>
      </c>
    </row>
    <row r="22" spans="1:26" ht="31.5" customHeight="1" x14ac:dyDescent="0.15">
      <c r="A22" s="9">
        <v>19</v>
      </c>
      <c r="B22" s="16" t="s">
        <v>28</v>
      </c>
      <c r="C22" s="16" t="s">
        <v>53</v>
      </c>
      <c r="D22" s="16" t="s">
        <v>48</v>
      </c>
      <c r="E22" s="18" t="s">
        <v>49</v>
      </c>
      <c r="F22" s="12" t="s">
        <v>31</v>
      </c>
      <c r="G22" s="12">
        <v>8</v>
      </c>
      <c r="H22" s="17" t="s">
        <v>32</v>
      </c>
      <c r="I22" s="12" t="s">
        <v>31</v>
      </c>
      <c r="J22" s="12">
        <v>0</v>
      </c>
      <c r="K22" s="12">
        <v>1</v>
      </c>
      <c r="L22" s="12">
        <v>0</v>
      </c>
      <c r="M22" s="12">
        <v>2</v>
      </c>
      <c r="N22" s="12">
        <v>1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4</v>
      </c>
      <c r="X22" s="12">
        <v>0</v>
      </c>
      <c r="Y22" s="12">
        <v>0</v>
      </c>
      <c r="Z22" s="12">
        <v>0</v>
      </c>
    </row>
    <row r="23" spans="1:26" ht="31.5" customHeight="1" x14ac:dyDescent="0.15">
      <c r="A23" s="9">
        <v>20</v>
      </c>
      <c r="B23" s="16" t="s">
        <v>28</v>
      </c>
      <c r="C23" s="16" t="s">
        <v>54</v>
      </c>
      <c r="D23" s="16" t="s">
        <v>48</v>
      </c>
      <c r="E23" s="18" t="s">
        <v>49</v>
      </c>
      <c r="F23" s="12" t="s">
        <v>31</v>
      </c>
      <c r="G23" s="12">
        <v>7</v>
      </c>
      <c r="H23" s="17" t="s">
        <v>32</v>
      </c>
      <c r="I23" s="12" t="s">
        <v>31</v>
      </c>
      <c r="J23" s="12">
        <v>0</v>
      </c>
      <c r="K23" s="12">
        <v>0</v>
      </c>
      <c r="L23" s="12">
        <v>0</v>
      </c>
      <c r="M23" s="12">
        <v>1</v>
      </c>
      <c r="N23" s="12">
        <v>1</v>
      </c>
      <c r="O23" s="12">
        <v>0</v>
      </c>
      <c r="P23" s="12">
        <v>0</v>
      </c>
      <c r="Q23" s="12">
        <v>0</v>
      </c>
      <c r="R23" s="12">
        <v>2</v>
      </c>
      <c r="S23" s="12">
        <v>0</v>
      </c>
      <c r="T23" s="12">
        <v>1</v>
      </c>
      <c r="U23" s="12">
        <v>0</v>
      </c>
      <c r="V23" s="12">
        <v>0</v>
      </c>
      <c r="W23" s="12">
        <v>2</v>
      </c>
      <c r="X23" s="12">
        <v>0</v>
      </c>
      <c r="Y23" s="12">
        <v>0</v>
      </c>
      <c r="Z23" s="12">
        <v>0</v>
      </c>
    </row>
    <row r="24" spans="1:26" ht="31.5" customHeight="1" x14ac:dyDescent="0.15">
      <c r="A24" s="9">
        <v>21</v>
      </c>
      <c r="B24" s="16" t="s">
        <v>28</v>
      </c>
      <c r="C24" s="16" t="s">
        <v>55</v>
      </c>
      <c r="D24" s="16" t="s">
        <v>48</v>
      </c>
      <c r="E24" s="18" t="s">
        <v>49</v>
      </c>
      <c r="F24" s="12" t="s">
        <v>31</v>
      </c>
      <c r="G24" s="12">
        <v>4</v>
      </c>
      <c r="H24" s="17" t="s">
        <v>32</v>
      </c>
      <c r="I24" s="12" t="s">
        <v>31</v>
      </c>
      <c r="J24" s="12">
        <v>1</v>
      </c>
      <c r="K24" s="12">
        <v>2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</row>
    <row r="25" spans="1:26" ht="31.5" customHeight="1" x14ac:dyDescent="0.15">
      <c r="A25" s="13">
        <v>22</v>
      </c>
      <c r="B25" s="14" t="s">
        <v>28</v>
      </c>
      <c r="C25" s="14" t="s">
        <v>56</v>
      </c>
      <c r="D25" s="14" t="s">
        <v>48</v>
      </c>
      <c r="E25" s="15" t="s">
        <v>49</v>
      </c>
      <c r="F25" s="12" t="s">
        <v>31</v>
      </c>
      <c r="G25" s="12">
        <v>11</v>
      </c>
      <c r="H25" s="17" t="s">
        <v>32</v>
      </c>
      <c r="I25" s="12" t="s">
        <v>31</v>
      </c>
      <c r="J25" s="12">
        <v>0</v>
      </c>
      <c r="K25" s="12">
        <v>0</v>
      </c>
      <c r="L25" s="12">
        <v>0</v>
      </c>
      <c r="M25" s="12">
        <v>4</v>
      </c>
      <c r="N25" s="12">
        <v>0</v>
      </c>
      <c r="O25" s="12">
        <v>0</v>
      </c>
      <c r="P25" s="12">
        <v>0</v>
      </c>
      <c r="Q25" s="12">
        <v>2</v>
      </c>
      <c r="R25" s="12">
        <v>0</v>
      </c>
      <c r="S25" s="12">
        <v>1</v>
      </c>
      <c r="T25" s="12">
        <v>2</v>
      </c>
      <c r="U25" s="12">
        <v>0</v>
      </c>
      <c r="V25" s="12">
        <v>0</v>
      </c>
      <c r="W25" s="12">
        <v>1</v>
      </c>
      <c r="X25" s="12">
        <v>0</v>
      </c>
      <c r="Y25" s="12">
        <v>0</v>
      </c>
      <c r="Z25" s="12">
        <v>1</v>
      </c>
    </row>
    <row r="26" spans="1:26" ht="31.5" customHeight="1" x14ac:dyDescent="0.15">
      <c r="A26" s="9">
        <v>23</v>
      </c>
      <c r="B26" s="16" t="s">
        <v>28</v>
      </c>
      <c r="C26" s="16" t="s">
        <v>57</v>
      </c>
      <c r="D26" s="16" t="s">
        <v>48</v>
      </c>
      <c r="E26" s="18" t="s">
        <v>49</v>
      </c>
      <c r="F26" s="12" t="s">
        <v>31</v>
      </c>
      <c r="G26" s="12">
        <v>8</v>
      </c>
      <c r="H26" s="17" t="s">
        <v>32</v>
      </c>
      <c r="I26" s="12" t="s">
        <v>31</v>
      </c>
      <c r="J26" s="12">
        <v>0</v>
      </c>
      <c r="K26" s="12">
        <v>0</v>
      </c>
      <c r="L26" s="12">
        <v>0</v>
      </c>
      <c r="M26" s="12">
        <v>1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7</v>
      </c>
      <c r="X26" s="12">
        <v>0</v>
      </c>
      <c r="Y26" s="12">
        <v>0</v>
      </c>
      <c r="Z26" s="12">
        <v>0</v>
      </c>
    </row>
    <row r="27" spans="1:26" ht="31.5" customHeight="1" x14ac:dyDescent="0.15">
      <c r="A27" s="9">
        <v>24</v>
      </c>
      <c r="B27" s="16" t="s">
        <v>28</v>
      </c>
      <c r="C27" s="16" t="s">
        <v>58</v>
      </c>
      <c r="D27" s="16" t="s">
        <v>48</v>
      </c>
      <c r="E27" s="18" t="s">
        <v>49</v>
      </c>
      <c r="F27" s="12" t="s">
        <v>31</v>
      </c>
      <c r="G27" s="12">
        <v>2</v>
      </c>
      <c r="H27" s="17" t="s">
        <v>32</v>
      </c>
      <c r="I27" s="12" t="s">
        <v>31</v>
      </c>
      <c r="J27" s="12">
        <v>0</v>
      </c>
      <c r="K27" s="12">
        <v>0</v>
      </c>
      <c r="L27" s="12">
        <v>0</v>
      </c>
      <c r="M27" s="12">
        <v>1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1</v>
      </c>
      <c r="X27" s="12">
        <v>0</v>
      </c>
      <c r="Y27" s="12">
        <v>0</v>
      </c>
      <c r="Z27" s="12">
        <v>0</v>
      </c>
    </row>
    <row r="28" spans="1:26" ht="31.5" customHeight="1" x14ac:dyDescent="0.15">
      <c r="A28" s="9">
        <v>25</v>
      </c>
      <c r="B28" s="16" t="s">
        <v>28</v>
      </c>
      <c r="C28" s="16" t="s">
        <v>59</v>
      </c>
      <c r="D28" s="16" t="s">
        <v>48</v>
      </c>
      <c r="E28" s="18" t="s">
        <v>60</v>
      </c>
      <c r="F28" s="12" t="s">
        <v>31</v>
      </c>
      <c r="G28" s="12">
        <v>1</v>
      </c>
      <c r="H28" s="17" t="s">
        <v>32</v>
      </c>
      <c r="I28" s="12" t="s">
        <v>31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1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</row>
    <row r="29" spans="1:26" ht="31.5" customHeight="1" x14ac:dyDescent="0.15">
      <c r="A29" s="9">
        <v>26</v>
      </c>
      <c r="B29" s="16" t="s">
        <v>61</v>
      </c>
      <c r="C29" s="16" t="s">
        <v>62</v>
      </c>
      <c r="D29" s="16" t="s">
        <v>63</v>
      </c>
      <c r="E29" s="18" t="s">
        <v>64</v>
      </c>
      <c r="F29" s="12" t="s">
        <v>31</v>
      </c>
      <c r="G29" s="12">
        <v>8</v>
      </c>
      <c r="H29" s="17" t="s">
        <v>65</v>
      </c>
      <c r="I29" s="12" t="s">
        <v>31</v>
      </c>
      <c r="J29" s="12">
        <v>2</v>
      </c>
      <c r="K29" s="12">
        <v>0</v>
      </c>
      <c r="L29" s="12">
        <v>0</v>
      </c>
      <c r="M29" s="12">
        <v>1</v>
      </c>
      <c r="N29" s="12">
        <v>0</v>
      </c>
      <c r="O29" s="12">
        <v>0</v>
      </c>
      <c r="P29" s="12">
        <v>0</v>
      </c>
      <c r="Q29" s="12">
        <v>1</v>
      </c>
      <c r="R29" s="12">
        <v>2</v>
      </c>
      <c r="S29" s="12">
        <v>0</v>
      </c>
      <c r="T29" s="12">
        <v>2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</row>
    <row r="30" spans="1:26" ht="31.5" customHeight="1" x14ac:dyDescent="0.15">
      <c r="A30" s="9">
        <v>27</v>
      </c>
      <c r="B30" s="16" t="s">
        <v>61</v>
      </c>
      <c r="C30" s="16" t="s">
        <v>66</v>
      </c>
      <c r="D30" s="16" t="s">
        <v>63</v>
      </c>
      <c r="E30" s="18" t="s">
        <v>67</v>
      </c>
      <c r="F30" s="12" t="s">
        <v>31</v>
      </c>
      <c r="G30" s="12">
        <v>10</v>
      </c>
      <c r="H30" s="17" t="s">
        <v>65</v>
      </c>
      <c r="I30" s="12" t="s">
        <v>31</v>
      </c>
      <c r="J30" s="12">
        <v>0</v>
      </c>
      <c r="K30" s="12">
        <v>1</v>
      </c>
      <c r="L30" s="12">
        <v>0</v>
      </c>
      <c r="M30" s="12">
        <v>1</v>
      </c>
      <c r="N30" s="12">
        <v>0</v>
      </c>
      <c r="O30" s="12">
        <v>3</v>
      </c>
      <c r="P30" s="12">
        <v>1</v>
      </c>
      <c r="Q30" s="12">
        <v>0</v>
      </c>
      <c r="R30" s="12">
        <v>0</v>
      </c>
      <c r="S30" s="12">
        <v>0</v>
      </c>
      <c r="T30" s="12">
        <v>2</v>
      </c>
      <c r="U30" s="12">
        <v>0</v>
      </c>
      <c r="V30" s="12">
        <v>1</v>
      </c>
      <c r="W30" s="12">
        <v>0</v>
      </c>
      <c r="X30" s="12">
        <v>0</v>
      </c>
      <c r="Y30" s="12">
        <v>1</v>
      </c>
      <c r="Z30" s="12">
        <v>0</v>
      </c>
    </row>
    <row r="31" spans="1:26" ht="31.5" customHeight="1" x14ac:dyDescent="0.15">
      <c r="A31" s="9">
        <v>28</v>
      </c>
      <c r="B31" s="16" t="s">
        <v>61</v>
      </c>
      <c r="C31" s="16" t="s">
        <v>68</v>
      </c>
      <c r="D31" s="16" t="s">
        <v>63</v>
      </c>
      <c r="E31" s="18" t="s">
        <v>69</v>
      </c>
      <c r="F31" s="12" t="s">
        <v>31</v>
      </c>
      <c r="G31" s="12">
        <v>5</v>
      </c>
      <c r="H31" s="17" t="s">
        <v>65</v>
      </c>
      <c r="I31" s="12" t="s">
        <v>31</v>
      </c>
      <c r="J31" s="12">
        <v>1</v>
      </c>
      <c r="K31" s="12">
        <v>0</v>
      </c>
      <c r="L31" s="12">
        <v>0</v>
      </c>
      <c r="M31" s="12">
        <v>1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2</v>
      </c>
      <c r="U31" s="12">
        <v>0</v>
      </c>
      <c r="V31" s="12">
        <v>1</v>
      </c>
      <c r="W31" s="12">
        <v>0</v>
      </c>
      <c r="X31" s="12">
        <v>0</v>
      </c>
      <c r="Y31" s="12">
        <v>0</v>
      </c>
      <c r="Z31" s="12">
        <v>0</v>
      </c>
    </row>
    <row r="32" spans="1:26" ht="3" customHeight="1" x14ac:dyDescent="0.15">
      <c r="A32" s="9"/>
      <c r="B32" s="19"/>
      <c r="C32" s="16"/>
      <c r="D32" s="19"/>
      <c r="E32" s="19"/>
      <c r="F32" s="12"/>
      <c r="G32" s="12"/>
      <c r="H32" s="17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31.5" customHeight="1" x14ac:dyDescent="0.15">
      <c r="A33" s="9"/>
      <c r="B33" s="19"/>
      <c r="C33" s="16"/>
      <c r="D33" s="19"/>
      <c r="E33" s="19" t="s">
        <v>7</v>
      </c>
      <c r="F33" s="12"/>
      <c r="G33" s="12">
        <f>SUM(G4:G31)</f>
        <v>171</v>
      </c>
      <c r="H33" s="17"/>
      <c r="I33" s="12"/>
      <c r="J33" s="12">
        <f t="shared" ref="J33:Z33" si="0">SUBTOTAL(9,J4:J31)</f>
        <v>8</v>
      </c>
      <c r="K33" s="12">
        <f t="shared" si="0"/>
        <v>11</v>
      </c>
      <c r="L33" s="12">
        <f t="shared" si="0"/>
        <v>3</v>
      </c>
      <c r="M33" s="12">
        <f t="shared" si="0"/>
        <v>29</v>
      </c>
      <c r="N33" s="12">
        <f t="shared" si="0"/>
        <v>11</v>
      </c>
      <c r="O33" s="12">
        <f t="shared" si="0"/>
        <v>15</v>
      </c>
      <c r="P33" s="12">
        <f t="shared" si="0"/>
        <v>8</v>
      </c>
      <c r="Q33" s="12">
        <f t="shared" si="0"/>
        <v>10</v>
      </c>
      <c r="R33" s="12">
        <f t="shared" si="0"/>
        <v>15</v>
      </c>
      <c r="S33" s="12">
        <f t="shared" si="0"/>
        <v>9</v>
      </c>
      <c r="T33" s="12">
        <f t="shared" si="0"/>
        <v>13</v>
      </c>
      <c r="U33" s="12">
        <f t="shared" si="0"/>
        <v>2</v>
      </c>
      <c r="V33" s="12">
        <f t="shared" si="0"/>
        <v>4</v>
      </c>
      <c r="W33" s="12">
        <f t="shared" si="0"/>
        <v>25</v>
      </c>
      <c r="X33" s="12">
        <f t="shared" si="0"/>
        <v>2</v>
      </c>
      <c r="Y33" s="12">
        <f t="shared" si="0"/>
        <v>2</v>
      </c>
      <c r="Z33" s="12">
        <f t="shared" si="0"/>
        <v>4</v>
      </c>
    </row>
    <row r="34" spans="1:26" ht="31.5" customHeight="1" x14ac:dyDescent="0.15">
      <c r="A34" s="9"/>
      <c r="B34" s="19"/>
      <c r="C34" s="16"/>
      <c r="D34" s="19"/>
      <c r="E34" s="19" t="s">
        <v>8</v>
      </c>
      <c r="F34" s="12"/>
      <c r="G34" s="12"/>
      <c r="H34" s="17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24.95" customHeight="1" x14ac:dyDescent="0.15">
      <c r="A35" s="9"/>
      <c r="B35" s="19"/>
      <c r="C35" s="16"/>
      <c r="D35" s="19"/>
      <c r="E35" s="19" t="s">
        <v>9</v>
      </c>
      <c r="F35" s="12"/>
      <c r="G35" s="12"/>
      <c r="H35" s="17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24.95" customHeight="1" x14ac:dyDescent="0.15"/>
    <row r="37" spans="1:26" ht="24.95" customHeight="1" x14ac:dyDescent="0.15">
      <c r="A37" s="2" t="s">
        <v>70</v>
      </c>
      <c r="B37" s="1" t="s">
        <v>71</v>
      </c>
    </row>
  </sheetData>
  <mergeCells count="8">
    <mergeCell ref="H2:H3"/>
    <mergeCell ref="I2:I3"/>
    <mergeCell ref="J2:Z2"/>
    <mergeCell ref="A2:A3"/>
    <mergeCell ref="B2:B3"/>
    <mergeCell ref="C2:E3"/>
    <mergeCell ref="F2:F3"/>
    <mergeCell ref="G2:G3"/>
  </mergeCells>
  <phoneticPr fontId="3"/>
  <conditionalFormatting sqref="G4:G31">
    <cfRule type="expression" dxfId="1" priority="1">
      <formula>SUM(J4:Z4)&lt;&gt;G4</formula>
    </cfRule>
    <cfRule type="expression" dxfId="0" priority="2">
      <formula>SUM(J4:Z4)=0</formula>
    </cfRule>
  </conditionalFormatting>
  <pageMargins left="0.61" right="0.37" top="0.5" bottom="0.4" header="0.21" footer="0.25"/>
  <pageSetup paperSize="9" scale="67" fitToHeight="0" orientation="landscape" blackAndWhite="1" r:id="rId1"/>
  <rowBreaks count="1" manualBreakCount="1">
    <brk id="27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納品数</vt:lpstr>
      <vt:lpstr>納品数!Print_Area</vt:lpstr>
      <vt:lpstr>納品数!Print_Titles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2026-09-13T23:59:48Z</dcterms:created>
  <dcterms:modified xsi:type="dcterms:W3CDTF">2026-09-14T23:50:13Z</dcterms:modified>
</cp:coreProperties>
</file>