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filterPrivacy="1" defaultThemeVersion="124226"/>
  <xr:revisionPtr revIDLastSave="0" documentId="13_ncr:1_{96BECF83-D998-47D0-BC1F-CF3BA995952A}" xr6:coauthVersionLast="47" xr6:coauthVersionMax="47" xr10:uidLastSave="{00000000-0000-0000-0000-000000000000}"/>
  <bookViews>
    <workbookView xWindow="-120" yWindow="-120" windowWidth="29040" windowHeight="15720" tabRatio="716" xr2:uid="{00000000-000D-0000-FFFF-FFFF00000000}"/>
  </bookViews>
  <sheets>
    <sheet name="入札書" sheetId="1" r:id="rId1"/>
    <sheet name="入札書 (記載例)" sheetId="5" r:id="rId2"/>
    <sheet name="入札金額内訳書" sheetId="9" r:id="rId3"/>
    <sheet name="入札金額内訳書記載例" sheetId="10" r:id="rId4"/>
    <sheet name="委任状" sheetId="8" r:id="rId5"/>
    <sheet name="入札辞退届" sheetId="7" r:id="rId6"/>
  </sheets>
  <externalReferences>
    <externalReference r:id="rId7"/>
  </externalReferences>
  <definedNames>
    <definedName name="_Fill" localSheetId="4" hidden="1">#REF!</definedName>
    <definedName name="_Fill" hidden="1">#REF!</definedName>
    <definedName name="_xlnm.Print_Area" localSheetId="4">委任状!$A$1:$M$43</definedName>
    <definedName name="_xlnm.Print_Area" localSheetId="2">入札金額内訳書!$A$1:$I$38</definedName>
    <definedName name="_xlnm.Print_Area" localSheetId="3">入札金額内訳書記載例!$A$1:$I$50</definedName>
    <definedName name="_xlnm.Print_Area" localSheetId="5">入札辞退届!$A$1:$I$52</definedName>
    <definedName name="_xlnm.Print_Area" localSheetId="0">入札書!$A$1:$L$47</definedName>
    <definedName name="_xlnm.Print_Area" localSheetId="1">'入札書 (記載例)'!$A$1:$L$48</definedName>
    <definedName name="Z_1017F3C0_A0E0_11D3_B386_000039AC8715_.wvu.PrintArea" localSheetId="4" hidden="1">#REF!</definedName>
    <definedName name="Z_1017F3C0_A0E0_11D3_B386_000039AC8715_.wvu.PrintArea" hidden="1">#REF!</definedName>
    <definedName name="Z_78198781_9C1D_11D3_B227_00507000D327_.wvu.PrintArea" localSheetId="4" hidden="1">#REF!</definedName>
    <definedName name="Z_78198781_9C1D_11D3_B227_00507000D327_.wvu.PrintArea" hidden="1">#REF!</definedName>
    <definedName name="Z_CA13CC60_A0BB_11D3_B227_00507000D327_.wvu.PrintArea" localSheetId="4" hidden="1">#REF!</definedName>
    <definedName name="Z_CA13CC60_A0BB_11D3_B227_00507000D327_.wvu.PrintArea" hidden="1">#REF!</definedName>
    <definedName name="一般管理費＿改修建築">[1]共通費!$F$33</definedName>
    <definedName name="機械器具損料">'[1]直接修繕(別紙明細)'!$G$30</definedName>
    <definedName name="共通仮設費">'[1]Ⅰ共通仮設(科目別内訳)'!$F$6</definedName>
    <definedName name="現場管理費＿改修建築">[1]共通費!$F$25</definedName>
    <definedName name="戸別必要仮設">'[1]1.直接仮設(細目内訳)'!$G$10</definedName>
    <definedName name="災害防止">'[1]直接修繕(別紙明細)'!$G$22</definedName>
    <definedName name="整理清掃後片付け">'[1]直接修繕(別紙明細)'!$G$12</definedName>
    <definedName name="全体必要仮設">'[1]1.直接仮設(細目内訳)'!$G$15</definedName>
    <definedName name="直接仮設費">'[1]Ⅰ宿舎(中科目内訳)'!$F$6</definedName>
    <definedName name="直接修繕費">'[1]直接工事費Ⅰ宿舎(科目別内訳)'!$F$8</definedName>
    <definedName name="内装改修">'[1]2.内装改修(細目内訳)'!$G$30</definedName>
    <definedName name="内装改修費">'[1]Ⅰ宿舎(中科目内訳)'!$F$12</definedName>
    <definedName name="内部仕上足場">'[1]直接修繕(別紙明細)'!$G$16</definedName>
    <definedName name="発生材処分">'[1]3.発生材処分(細目内訳)'!$G$7</definedName>
    <definedName name="発生材処分費">'[1]Ⅰ宿舎(中科目内訳)'!$F$15</definedName>
    <definedName name="副資材消耗品">'[1]直接修繕(別紙明細)'!$G$37</definedName>
    <definedName name="墨出し" localSheetId="4">'[1]直接修繕(別紙明細)'!#REF!</definedName>
    <definedName name="墨出し">'[1]直接修繕(別紙明細)'!#REF!</definedName>
    <definedName name="養生">'[1]直接修繕(別紙明細)'!$G$8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8" i="9" l="1"/>
  <c r="F24" i="9"/>
  <c r="C24" i="9"/>
  <c r="E24" i="9"/>
  <c r="A24" i="9"/>
  <c r="A5" i="10" l="1"/>
  <c r="G17" i="10"/>
  <c r="G16" i="10"/>
  <c r="A5" i="9"/>
  <c r="I16" i="10" l="1"/>
  <c r="G18" i="10"/>
  <c r="I17" i="10"/>
  <c r="G18" i="9"/>
  <c r="I17" i="9"/>
  <c r="I16" i="9"/>
  <c r="I18" i="9" l="1"/>
  <c r="I18" i="10"/>
  <c r="A25" i="10" s="1"/>
  <c r="C25" i="10" s="1"/>
  <c r="E25" i="10" l="1"/>
  <c r="F25" i="10" s="1"/>
  <c r="B29" i="10"/>
  <c r="R7" i="1"/>
  <c r="D10" i="1" s="1"/>
  <c r="R5" i="5" l="1"/>
  <c r="J8" i="5" s="1"/>
  <c r="C31" i="8"/>
  <c r="E10" i="1"/>
  <c r="K10" i="1" l="1"/>
  <c r="K8" i="5"/>
  <c r="F10" i="1"/>
  <c r="G10" i="1"/>
  <c r="I8" i="5"/>
  <c r="D8" i="5"/>
  <c r="H8" i="5"/>
  <c r="G8" i="5"/>
  <c r="F8" i="5"/>
  <c r="E8" i="5"/>
  <c r="J10" i="1"/>
  <c r="I10" i="1"/>
  <c r="H10" i="1"/>
  <c r="D19" i="5" l="1"/>
  <c r="B5" i="5" l="1"/>
</calcChain>
</file>

<file path=xl/sharedStrings.xml><?xml version="1.0" encoding="utf-8"?>
<sst xmlns="http://schemas.openxmlformats.org/spreadsheetml/2006/main" count="222" uniqueCount="135">
  <si>
    <t>入札金額</t>
    <rPh sb="0" eb="2">
      <t>ニュウサツ</t>
    </rPh>
    <rPh sb="2" eb="4">
      <t>キンガク</t>
    </rPh>
    <phoneticPr fontId="2"/>
  </si>
  <si>
    <t>億</t>
    <rPh sb="0" eb="1">
      <t>オク</t>
    </rPh>
    <phoneticPr fontId="2"/>
  </si>
  <si>
    <t>千万</t>
    <rPh sb="0" eb="2">
      <t>センマン</t>
    </rPh>
    <phoneticPr fontId="2"/>
  </si>
  <si>
    <t>百万</t>
    <rPh sb="0" eb="2">
      <t>ヒャクマン</t>
    </rPh>
    <phoneticPr fontId="2"/>
  </si>
  <si>
    <t>十万</t>
    <rPh sb="0" eb="2">
      <t>ジュウマン</t>
    </rPh>
    <phoneticPr fontId="2"/>
  </si>
  <si>
    <t>万</t>
    <rPh sb="0" eb="1">
      <t>マン</t>
    </rPh>
    <phoneticPr fontId="2"/>
  </si>
  <si>
    <t>千</t>
    <rPh sb="0" eb="1">
      <t>セン</t>
    </rPh>
    <phoneticPr fontId="2"/>
  </si>
  <si>
    <t>百</t>
    <rPh sb="0" eb="1">
      <t>ヒャク</t>
    </rPh>
    <phoneticPr fontId="2"/>
  </si>
  <si>
    <t>十</t>
    <rPh sb="0" eb="1">
      <t>ジュウ</t>
    </rPh>
    <phoneticPr fontId="2"/>
  </si>
  <si>
    <t>円</t>
    <rPh sb="0" eb="1">
      <t>エン</t>
    </rPh>
    <phoneticPr fontId="2"/>
  </si>
  <si>
    <t xml:space="preserve">               ＊金額の先頭へ￥マークを記載すること。</t>
  </si>
  <si>
    <t xml:space="preserve">             平成　　　　年　　　　月　　　　日</t>
  </si>
  <si>
    <t xml:space="preserve">代　理　人                                                 </t>
    <phoneticPr fontId="2"/>
  </si>
  <si>
    <t>　</t>
    <phoneticPr fontId="2"/>
  </si>
  <si>
    <t xml:space="preserve">             分任支出負担行為担当官</t>
    <rPh sb="13" eb="15">
      <t>ブンニン</t>
    </rPh>
    <phoneticPr fontId="2"/>
  </si>
  <si>
    <t>単価</t>
    <rPh sb="0" eb="2">
      <t>タンカ</t>
    </rPh>
    <phoneticPr fontId="2"/>
  </si>
  <si>
    <t>所　在　地　　　</t>
    <phoneticPr fontId="2"/>
  </si>
  <si>
    <t>会　社　名　　　</t>
    <phoneticPr fontId="2"/>
  </si>
  <si>
    <r>
      <t xml:space="preserve">令和　 　年　 </t>
    </r>
    <r>
      <rPr>
        <sz val="11"/>
        <color rgb="FFFF0000"/>
        <rFont val="ＭＳ Ｐ明朝"/>
        <family val="1"/>
        <charset val="128"/>
      </rPr>
      <t>　</t>
    </r>
    <r>
      <rPr>
        <sz val="11"/>
        <rFont val="ＭＳ Ｐ明朝"/>
        <family val="1"/>
        <charset val="128"/>
      </rPr>
      <t>月　  　日</t>
    </r>
    <rPh sb="0" eb="2">
      <t>レイワ</t>
    </rPh>
    <rPh sb="5" eb="6">
      <t>ネン</t>
    </rPh>
    <rPh sb="9" eb="10">
      <t>ガツ</t>
    </rPh>
    <rPh sb="14" eb="15">
      <t>ニチ</t>
    </rPh>
    <phoneticPr fontId="2"/>
  </si>
  <si>
    <t>入　札　書</t>
    <phoneticPr fontId="2"/>
  </si>
  <si>
    <t>（押印を省略する場合は記載すること）</t>
    <rPh sb="1" eb="3">
      <t>オウイン</t>
    </rPh>
    <rPh sb="4" eb="6">
      <t>ショウリャク</t>
    </rPh>
    <rPh sb="8" eb="10">
      <t>バアイ</t>
    </rPh>
    <rPh sb="11" eb="13">
      <t>キサイ</t>
    </rPh>
    <phoneticPr fontId="2"/>
  </si>
  <si>
    <t>　本件責任者（氏名）：</t>
    <rPh sb="1" eb="3">
      <t>ホンケン</t>
    </rPh>
    <rPh sb="3" eb="6">
      <t>セキニンシャ</t>
    </rPh>
    <rPh sb="7" eb="9">
      <t>シメイ</t>
    </rPh>
    <phoneticPr fontId="2"/>
  </si>
  <si>
    <t>　連絡先１：</t>
    <rPh sb="1" eb="4">
      <t>レンラクサキ</t>
    </rPh>
    <phoneticPr fontId="2"/>
  </si>
  <si>
    <t>　連絡先２：</t>
    <rPh sb="1" eb="4">
      <t>レンラクサキ</t>
    </rPh>
    <phoneticPr fontId="2"/>
  </si>
  <si>
    <t>所　在　地</t>
    <rPh sb="4" eb="5">
      <t>チ</t>
    </rPh>
    <phoneticPr fontId="2"/>
  </si>
  <si>
    <t>会　社　名　</t>
    <phoneticPr fontId="2"/>
  </si>
  <si>
    <t xml:space="preserve">代表者氏名    </t>
    <phoneticPr fontId="2"/>
  </si>
  <si>
    <t>入　札　書（記載例）</t>
    <rPh sb="6" eb="9">
      <t>キサイレイ</t>
    </rPh>
    <phoneticPr fontId="2"/>
  </si>
  <si>
    <t>入札金額</t>
    <rPh sb="0" eb="4">
      <t>ニュウサツキンガク</t>
    </rPh>
    <phoneticPr fontId="2"/>
  </si>
  <si>
    <t>　本件担当者（氏名）：</t>
    <rPh sb="0" eb="1">
      <t>タン</t>
    </rPh>
    <rPh sb="1" eb="3">
      <t>ホンケン</t>
    </rPh>
    <rPh sb="3" eb="4">
      <t>トウ</t>
    </rPh>
    <rPh sb="4" eb="5">
      <t>モノ</t>
    </rPh>
    <rPh sb="6" eb="8">
      <t>シメイ</t>
    </rPh>
    <phoneticPr fontId="2"/>
  </si>
  <si>
    <t>　本件担当者（氏名）：</t>
    <rPh sb="1" eb="3">
      <t>ホンケン</t>
    </rPh>
    <rPh sb="3" eb="4">
      <t>タン</t>
    </rPh>
    <rPh sb="4" eb="5">
      <t>トウ</t>
    </rPh>
    <rPh sb="5" eb="6">
      <t>モノ</t>
    </rPh>
    <rPh sb="7" eb="9">
      <t>シメイ</t>
    </rPh>
    <phoneticPr fontId="2"/>
  </si>
  <si>
    <t>様式第５号（第４条）</t>
  </si>
  <si>
    <t>（注意事項）</t>
    <rPh sb="1" eb="3">
      <t>チュウイ</t>
    </rPh>
    <rPh sb="3" eb="5">
      <t>ジコウ</t>
    </rPh>
    <phoneticPr fontId="2"/>
  </si>
  <si>
    <t>　用紙の寸法は、日本産業規格Ａ列４番とし、縦長に使用すること。</t>
    <rPh sb="10" eb="12">
      <t>サンギョウ</t>
    </rPh>
    <phoneticPr fontId="2"/>
  </si>
  <si>
    <t>　本件責任者氏名、担当者氏名及び連絡先２件を記入し、押印を省略することができる。
　責任者と担当者は、別の者を記入することを原則とするが、個人事業者等で担当者及び連絡先が複数ない場合は、責任者と担当者に同一の者を記載し、又、連絡先の記載が１件でも構わないものとする。</t>
    <phoneticPr fontId="2"/>
  </si>
  <si>
    <t>　押印を省略しない場合は、社印、代表者印、代理人へ委任している場合は、代理人使用印鑑を押印すること。</t>
    <phoneticPr fontId="2"/>
  </si>
  <si>
    <t>　金額はアラビア数字をもって明記すること。</t>
    <phoneticPr fontId="2"/>
  </si>
  <si>
    <t>　様式8号（第4条の2）</t>
    <rPh sb="1" eb="3">
      <t>ヨウシキ</t>
    </rPh>
    <rPh sb="4" eb="5">
      <t>ゴウ</t>
    </rPh>
    <rPh sb="6" eb="7">
      <t>ダイ</t>
    </rPh>
    <rPh sb="8" eb="9">
      <t>ジョウ</t>
    </rPh>
    <phoneticPr fontId="2"/>
  </si>
  <si>
    <t>入　　札　　辞　　退　　届</t>
    <phoneticPr fontId="2"/>
  </si>
  <si>
    <t>令和　年　月　日</t>
    <rPh sb="0" eb="2">
      <t>レイワ</t>
    </rPh>
    <rPh sb="3" eb="4">
      <t>ネン</t>
    </rPh>
    <rPh sb="5" eb="6">
      <t>ガツ</t>
    </rPh>
    <rPh sb="7" eb="8">
      <t>ニチ</t>
    </rPh>
    <phoneticPr fontId="2"/>
  </si>
  <si>
    <t>分任支出負担行為担当官</t>
    <rPh sb="0" eb="1">
      <t>ブン</t>
    </rPh>
    <rPh sb="1" eb="2">
      <t>ニン</t>
    </rPh>
    <rPh sb="2" eb="4">
      <t>シシュツ</t>
    </rPh>
    <rPh sb="4" eb="6">
      <t>フタン</t>
    </rPh>
    <rPh sb="6" eb="8">
      <t>コウイ</t>
    </rPh>
    <rPh sb="8" eb="11">
      <t>タントウカン</t>
    </rPh>
    <phoneticPr fontId="2"/>
  </si>
  <si>
    <t>（入札者）</t>
    <rPh sb="1" eb="4">
      <t>ニュウサツシャ</t>
    </rPh>
    <phoneticPr fontId="2"/>
  </si>
  <si>
    <t>　住　所</t>
    <rPh sb="1" eb="2">
      <t>ジュウ</t>
    </rPh>
    <rPh sb="3" eb="4">
      <t>ショ</t>
    </rPh>
    <phoneticPr fontId="2"/>
  </si>
  <si>
    <t>　商号又は名称</t>
    <rPh sb="1" eb="3">
      <t>ショウゴウ</t>
    </rPh>
    <rPh sb="3" eb="4">
      <t>マタ</t>
    </rPh>
    <rPh sb="5" eb="7">
      <t>メイショウ</t>
    </rPh>
    <phoneticPr fontId="2"/>
  </si>
  <si>
    <t>　代表者氏名</t>
    <rPh sb="1" eb="4">
      <t>ダイヒョウシャ</t>
    </rPh>
    <rPh sb="4" eb="6">
      <t>シメイ</t>
    </rPh>
    <phoneticPr fontId="2"/>
  </si>
  <si>
    <t>（代理人）</t>
    <rPh sb="1" eb="4">
      <t>ダイリニン</t>
    </rPh>
    <phoneticPr fontId="2"/>
  </si>
  <si>
    <t>　氏　名</t>
    <rPh sb="1" eb="2">
      <t>シ</t>
    </rPh>
    <rPh sb="3" eb="4">
      <t>ナ</t>
    </rPh>
    <phoneticPr fontId="2"/>
  </si>
  <si>
    <t>件　　名</t>
    <rPh sb="0" eb="1">
      <t>ケン</t>
    </rPh>
    <rPh sb="3" eb="4">
      <t>ナ</t>
    </rPh>
    <phoneticPr fontId="41"/>
  </si>
  <si>
    <t>（押印を省略する場合は記載すること)</t>
    <rPh sb="1" eb="3">
      <t>オウイン</t>
    </rPh>
    <rPh sb="4" eb="6">
      <t>ショウリャク</t>
    </rPh>
    <rPh sb="8" eb="10">
      <t>バアイ</t>
    </rPh>
    <rPh sb="11" eb="13">
      <t>キサイ</t>
    </rPh>
    <phoneticPr fontId="2"/>
  </si>
  <si>
    <t>本件責任者：</t>
    <rPh sb="0" eb="2">
      <t>ホンケン</t>
    </rPh>
    <rPh sb="2" eb="5">
      <t>セキニンシャ</t>
    </rPh>
    <phoneticPr fontId="2"/>
  </si>
  <si>
    <t>本件担当者：</t>
    <rPh sb="0" eb="2">
      <t>ホンケン</t>
    </rPh>
    <rPh sb="2" eb="5">
      <t>タントウシャ</t>
    </rPh>
    <phoneticPr fontId="2"/>
  </si>
  <si>
    <t>連絡先　１：</t>
    <rPh sb="0" eb="3">
      <t>レンラクサキ</t>
    </rPh>
    <phoneticPr fontId="2"/>
  </si>
  <si>
    <t>連絡先　２：</t>
    <rPh sb="0" eb="3">
      <t>レンラクサキ</t>
    </rPh>
    <phoneticPr fontId="2"/>
  </si>
  <si>
    <t>様式第６号（第４条）</t>
  </si>
  <si>
    <t>委　　　任　　　状</t>
  </si>
  <si>
    <t>　　　　　　　　　　　　代理人氏名</t>
    <phoneticPr fontId="2"/>
  </si>
  <si>
    <t>上記の者を私の代理人と定め、下記権限を委任します。</t>
    <phoneticPr fontId="2"/>
  </si>
  <si>
    <t>記</t>
  </si>
  <si>
    <t>１　　入札年月日　　　　　</t>
    <phoneticPr fontId="2"/>
  </si>
  <si>
    <t>３　　入札に関する一切の件</t>
    <phoneticPr fontId="2"/>
  </si>
  <si>
    <t>　　　住  　　　所</t>
    <phoneticPr fontId="2"/>
  </si>
  <si>
    <t>　　　商号又は名称</t>
    <phoneticPr fontId="2"/>
  </si>
  <si>
    <t>　　  代表者氏名</t>
    <phoneticPr fontId="2"/>
  </si>
  <si>
    <r>
      <t>　　物件の名称　：　令和</t>
    </r>
    <r>
      <rPr>
        <sz val="12"/>
        <color rgb="FFFF0000"/>
        <rFont val="ＭＳ 明朝"/>
        <family val="1"/>
        <charset val="128"/>
      </rPr>
      <t>8</t>
    </r>
    <r>
      <rPr>
        <sz val="12"/>
        <rFont val="ＭＳ 明朝"/>
        <family val="1"/>
        <charset val="128"/>
      </rPr>
      <t>年度中信森林管理署庁舎清掃等業務　</t>
    </r>
    <rPh sb="2" eb="4">
      <t>ブッケン</t>
    </rPh>
    <rPh sb="5" eb="7">
      <t>メイショウ</t>
    </rPh>
    <rPh sb="10" eb="12">
      <t>レイワ</t>
    </rPh>
    <rPh sb="13" eb="15">
      <t>ネンド</t>
    </rPh>
    <rPh sb="15" eb="17">
      <t>チュウシン</t>
    </rPh>
    <rPh sb="17" eb="19">
      <t>シンリン</t>
    </rPh>
    <rPh sb="19" eb="21">
      <t>カンリ</t>
    </rPh>
    <rPh sb="21" eb="22">
      <t>ショ</t>
    </rPh>
    <rPh sb="22" eb="24">
      <t>チョウシャ</t>
    </rPh>
    <rPh sb="24" eb="26">
      <t>セイソウ</t>
    </rPh>
    <rPh sb="26" eb="27">
      <t>トウ</t>
    </rPh>
    <rPh sb="27" eb="29">
      <t>ギョウム</t>
    </rPh>
    <phoneticPr fontId="2"/>
  </si>
  <si>
    <t>２　　件  　　名</t>
    <rPh sb="3" eb="4">
      <t>ケン</t>
    </rPh>
    <rPh sb="8" eb="9">
      <t>ナ</t>
    </rPh>
    <phoneticPr fontId="2"/>
  </si>
  <si>
    <t>分任支出負担行為担当官</t>
    <rPh sb="0" eb="2">
      <t>ブンニン</t>
    </rPh>
    <rPh sb="2" eb="4">
      <t>シシュツ</t>
    </rPh>
    <rPh sb="4" eb="6">
      <t>フタン</t>
    </rPh>
    <rPh sb="6" eb="8">
      <t>コウイ</t>
    </rPh>
    <rPh sb="8" eb="11">
      <t>タントウカン</t>
    </rPh>
    <phoneticPr fontId="2"/>
  </si>
  <si>
    <t>　押印を省略しない場合は、社印、代表者印、代理人使用印鑑を代理人氏名の余白に押印すること。</t>
    <rPh sb="29" eb="34">
      <t>ダイリニンシメイ</t>
    </rPh>
    <rPh sb="35" eb="37">
      <t>ヨハク</t>
    </rPh>
    <phoneticPr fontId="2"/>
  </si>
  <si>
    <t>※注意</t>
    <rPh sb="1" eb="3">
      <t>チュウイ</t>
    </rPh>
    <phoneticPr fontId="2"/>
  </si>
  <si>
    <t>　この記載例に示す、金額は、記載方法を示すための例であるから、実際の応札にあたっては、各社の積算した価格で入札すること。</t>
    <rPh sb="14" eb="16">
      <t>キサイ</t>
    </rPh>
    <rPh sb="16" eb="18">
      <t>ホウホウ</t>
    </rPh>
    <rPh sb="50" eb="52">
      <t>カカク</t>
    </rPh>
    <phoneticPr fontId="2"/>
  </si>
  <si>
    <t>(様式例)</t>
    <rPh sb="1" eb="3">
      <t>ヨウシキ</t>
    </rPh>
    <rPh sb="3" eb="4">
      <t>レイ</t>
    </rPh>
    <phoneticPr fontId="2"/>
  </si>
  <si>
    <t>入札金額内訳書</t>
    <rPh sb="0" eb="2">
      <t>ニュウサツ</t>
    </rPh>
    <rPh sb="2" eb="4">
      <t>キンガク</t>
    </rPh>
    <rPh sb="4" eb="7">
      <t>ウチワケショ</t>
    </rPh>
    <phoneticPr fontId="2"/>
  </si>
  <si>
    <t>住　　　　 所</t>
    <rPh sb="0" eb="1">
      <t>ジュウ</t>
    </rPh>
    <rPh sb="6" eb="7">
      <t>ショ</t>
    </rPh>
    <phoneticPr fontId="2"/>
  </si>
  <si>
    <t>会　 社 　名</t>
    <rPh sb="0" eb="1">
      <t>カイ</t>
    </rPh>
    <rPh sb="3" eb="4">
      <t>シャ</t>
    </rPh>
    <rPh sb="6" eb="7">
      <t>メイ</t>
    </rPh>
    <phoneticPr fontId="2"/>
  </si>
  <si>
    <t>代表者氏名</t>
    <rPh sb="0" eb="2">
      <t>ダイヒョウ</t>
    </rPh>
    <rPh sb="2" eb="3">
      <t>シャ</t>
    </rPh>
    <rPh sb="3" eb="5">
      <t>シメイ</t>
    </rPh>
    <phoneticPr fontId="2"/>
  </si>
  <si>
    <t>1ヶ月当たり保守料</t>
    <rPh sb="2" eb="3">
      <t>ゲツ</t>
    </rPh>
    <rPh sb="3" eb="4">
      <t>ア</t>
    </rPh>
    <rPh sb="6" eb="8">
      <t>ホシュ</t>
    </rPh>
    <rPh sb="8" eb="9">
      <t>リョウ</t>
    </rPh>
    <phoneticPr fontId="2"/>
  </si>
  <si>
    <t>設置場所</t>
    <rPh sb="0" eb="2">
      <t>セッチ</t>
    </rPh>
    <rPh sb="2" eb="4">
      <t>バショ</t>
    </rPh>
    <phoneticPr fontId="2"/>
  </si>
  <si>
    <t>機種</t>
    <rPh sb="0" eb="2">
      <t>キシュ</t>
    </rPh>
    <phoneticPr fontId="2"/>
  </si>
  <si>
    <t>区分</t>
    <rPh sb="0" eb="2">
      <t>クブン</t>
    </rPh>
    <phoneticPr fontId="2"/>
  </si>
  <si>
    <t>保守料金別</t>
    <rPh sb="0" eb="2">
      <t>ホシュ</t>
    </rPh>
    <rPh sb="2" eb="4">
      <t>リョウキン</t>
    </rPh>
    <rPh sb="4" eb="5">
      <t>ベツ</t>
    </rPh>
    <phoneticPr fontId="2"/>
  </si>
  <si>
    <t>保守料内訳</t>
    <rPh sb="0" eb="3">
      <t>ホシュリョウ</t>
    </rPh>
    <rPh sb="3" eb="5">
      <t>ウチワケ</t>
    </rPh>
    <phoneticPr fontId="2"/>
  </si>
  <si>
    <t>枚数区分</t>
    <rPh sb="0" eb="2">
      <t>マイスウ</t>
    </rPh>
    <rPh sb="2" eb="4">
      <t>クブン</t>
    </rPh>
    <phoneticPr fontId="2"/>
  </si>
  <si>
    <t>月額</t>
    <rPh sb="0" eb="2">
      <t>ゲツガク</t>
    </rPh>
    <phoneticPr fontId="2"/>
  </si>
  <si>
    <t>A</t>
    <phoneticPr fontId="2"/>
  </si>
  <si>
    <t>B</t>
    <phoneticPr fontId="2"/>
  </si>
  <si>
    <t>A*B</t>
    <phoneticPr fontId="2"/>
  </si>
  <si>
    <t>モノクロ</t>
  </si>
  <si>
    <t>1枚目</t>
    <rPh sb="1" eb="3">
      <t>マイメ</t>
    </rPh>
    <phoneticPr fontId="2"/>
  </si>
  <si>
    <t>～</t>
  </si>
  <si>
    <t>計Ｃ</t>
    <rPh sb="0" eb="1">
      <t>ケイ</t>
    </rPh>
    <phoneticPr fontId="2"/>
  </si>
  <si>
    <t>保守料の合計（12ヶ月分）</t>
    <rPh sb="0" eb="2">
      <t>ホシュ</t>
    </rPh>
    <rPh sb="2" eb="3">
      <t>リョウ</t>
    </rPh>
    <rPh sb="4" eb="6">
      <t>ゴウケイ</t>
    </rPh>
    <rPh sb="5" eb="6">
      <t>ケイ</t>
    </rPh>
    <rPh sb="10" eb="11">
      <t>ゲツ</t>
    </rPh>
    <rPh sb="11" eb="12">
      <t>ブン</t>
    </rPh>
    <phoneticPr fontId="2"/>
  </si>
  <si>
    <t>月額計</t>
    <rPh sb="0" eb="2">
      <t>ツキガク</t>
    </rPh>
    <rPh sb="2" eb="3">
      <t>ケイ</t>
    </rPh>
    <phoneticPr fontId="2"/>
  </si>
  <si>
    <t>保守月数</t>
    <rPh sb="0" eb="2">
      <t>ホシュ</t>
    </rPh>
    <rPh sb="2" eb="4">
      <t>ツキスウ</t>
    </rPh>
    <phoneticPr fontId="2"/>
  </si>
  <si>
    <t>保守料　計</t>
    <rPh sb="0" eb="3">
      <t>ホシュリョウ</t>
    </rPh>
    <rPh sb="4" eb="5">
      <t>ケイ</t>
    </rPh>
    <phoneticPr fontId="2"/>
  </si>
  <si>
    <t>消費税</t>
    <rPh sb="0" eb="3">
      <t>ショウヒゼイ</t>
    </rPh>
    <phoneticPr fontId="2"/>
  </si>
  <si>
    <t>合計</t>
    <rPh sb="0" eb="2">
      <t>ゴウケイ</t>
    </rPh>
    <phoneticPr fontId="2"/>
  </si>
  <si>
    <t>税抜き</t>
    <rPh sb="0" eb="2">
      <t>ゼイヌ</t>
    </rPh>
    <phoneticPr fontId="2"/>
  </si>
  <si>
    <t>（記載例）</t>
    <rPh sb="1" eb="4">
      <t>キサイレイ</t>
    </rPh>
    <phoneticPr fontId="2"/>
  </si>
  <si>
    <t>○○県○○市大字○○XXX-X</t>
    <rPh sb="2" eb="3">
      <t>ケン</t>
    </rPh>
    <rPh sb="5" eb="6">
      <t>シ</t>
    </rPh>
    <rPh sb="6" eb="8">
      <t>オオアザ</t>
    </rPh>
    <phoneticPr fontId="2"/>
  </si>
  <si>
    <t>株式会社　　○○○○</t>
    <rPh sb="0" eb="4">
      <t>カブシキガイシャ</t>
    </rPh>
    <phoneticPr fontId="2"/>
  </si>
  <si>
    <t>代表取締役　　○○　○○</t>
    <rPh sb="0" eb="2">
      <t>ダイヒョウ</t>
    </rPh>
    <rPh sb="2" eb="5">
      <t>トリシマリヤク</t>
    </rPh>
    <phoneticPr fontId="2"/>
  </si>
  <si>
    <t>一律</t>
    <rPh sb="0" eb="2">
      <t>イチリツ</t>
    </rPh>
    <phoneticPr fontId="2"/>
  </si>
  <si>
    <t>保守料の合計（12ヶ月分）</t>
    <rPh sb="0" eb="3">
      <t>ホシュリョウ</t>
    </rPh>
    <rPh sb="4" eb="6">
      <t>ゴウケイ</t>
    </rPh>
    <rPh sb="10" eb="11">
      <t>ゲツ</t>
    </rPh>
    <rPh sb="11" eb="12">
      <t>ブン</t>
    </rPh>
    <phoneticPr fontId="2"/>
  </si>
  <si>
    <t>注意１</t>
    <rPh sb="0" eb="2">
      <t>チュウイ</t>
    </rPh>
    <phoneticPr fontId="2"/>
  </si>
  <si>
    <t>　この記載例に示す全ての金額については、計算過程を示すための例である。</t>
    <rPh sb="3" eb="6">
      <t>キサイレイ</t>
    </rPh>
    <rPh sb="7" eb="8">
      <t>シメ</t>
    </rPh>
    <rPh sb="9" eb="10">
      <t>スベ</t>
    </rPh>
    <rPh sb="12" eb="14">
      <t>キンガク</t>
    </rPh>
    <rPh sb="20" eb="22">
      <t>ケイサン</t>
    </rPh>
    <rPh sb="22" eb="24">
      <t>カテイ</t>
    </rPh>
    <rPh sb="25" eb="26">
      <t>シメ</t>
    </rPh>
    <rPh sb="30" eb="31">
      <t>レイ</t>
    </rPh>
    <phoneticPr fontId="2"/>
  </si>
  <si>
    <t>注意２</t>
    <rPh sb="0" eb="2">
      <t>チュウイ</t>
    </rPh>
    <phoneticPr fontId="2"/>
  </si>
  <si>
    <r>
      <t>　保守料の</t>
    </r>
    <r>
      <rPr>
        <b/>
        <sz val="10"/>
        <color indexed="36"/>
        <rFont val="ＭＳ Ｐ明朝"/>
        <family val="1"/>
        <charset val="128"/>
      </rPr>
      <t>単価</t>
    </r>
    <r>
      <rPr>
        <sz val="10"/>
        <rFont val="ＭＳ Ｐ明朝"/>
        <family val="1"/>
        <charset val="128"/>
      </rPr>
      <t>については、少数点以下第2位止めとする。</t>
    </r>
    <rPh sb="1" eb="4">
      <t>ホシュリョウ</t>
    </rPh>
    <rPh sb="5" eb="7">
      <t>タンカ</t>
    </rPh>
    <rPh sb="13" eb="15">
      <t>ショウスウ</t>
    </rPh>
    <rPh sb="15" eb="16">
      <t>テン</t>
    </rPh>
    <rPh sb="16" eb="18">
      <t>イカ</t>
    </rPh>
    <rPh sb="18" eb="19">
      <t>ダイ</t>
    </rPh>
    <rPh sb="20" eb="21">
      <t>イ</t>
    </rPh>
    <rPh sb="21" eb="22">
      <t>ト</t>
    </rPh>
    <phoneticPr fontId="2"/>
  </si>
  <si>
    <t>注意３</t>
    <rPh sb="0" eb="2">
      <t>チュウイ</t>
    </rPh>
    <phoneticPr fontId="2"/>
  </si>
  <si>
    <t>　この記載例による保守料計算の表記（枚数区分）については、「一律」としてあるが、応札者の見積もりに当たっては、</t>
    <rPh sb="3" eb="6">
      <t>キサイレイ</t>
    </rPh>
    <rPh sb="9" eb="12">
      <t>ホシュリョウ</t>
    </rPh>
    <rPh sb="12" eb="14">
      <t>ケイサン</t>
    </rPh>
    <rPh sb="15" eb="17">
      <t>ヒョウキ</t>
    </rPh>
    <rPh sb="18" eb="20">
      <t>マイスウ</t>
    </rPh>
    <rPh sb="20" eb="22">
      <t>クブン</t>
    </rPh>
    <rPh sb="30" eb="32">
      <t>イチリツ</t>
    </rPh>
    <phoneticPr fontId="2"/>
  </si>
  <si>
    <t>これに限定するものではない。</t>
    <phoneticPr fontId="2"/>
  </si>
  <si>
    <t>注意４</t>
    <rPh sb="0" eb="2">
      <t>チュウイ</t>
    </rPh>
    <phoneticPr fontId="2"/>
  </si>
  <si>
    <t>注意５</t>
    <rPh sb="0" eb="2">
      <t>チュウイ</t>
    </rPh>
    <phoneticPr fontId="2"/>
  </si>
  <si>
    <t>　株式会社　○○○○</t>
    <rPh sb="1" eb="5">
      <t>カブシキガイシャ</t>
    </rPh>
    <phoneticPr fontId="2"/>
  </si>
  <si>
    <t>　代表取締役　○○　○○</t>
    <rPh sb="1" eb="3">
      <t>ダイヒョウ</t>
    </rPh>
    <rPh sb="3" eb="6">
      <t>トリシマリヤク</t>
    </rPh>
    <phoneticPr fontId="2"/>
  </si>
  <si>
    <t>注意６</t>
    <rPh sb="0" eb="2">
      <t>チュウイ</t>
    </rPh>
    <phoneticPr fontId="2"/>
  </si>
  <si>
    <t>　この記載例に示す金額は、記載方法を示すための例であるから、実際の応札にあたっては、各社の積算した価格で入札すること。　</t>
    <phoneticPr fontId="2"/>
  </si>
  <si>
    <r>
      <t>　保守料の</t>
    </r>
    <r>
      <rPr>
        <b/>
        <sz val="10"/>
        <rFont val="ＭＳ Ｐ明朝"/>
        <family val="1"/>
        <charset val="128"/>
      </rPr>
      <t>単価</t>
    </r>
    <r>
      <rPr>
        <sz val="10"/>
        <rFont val="ＭＳ Ｐ明朝"/>
        <family val="1"/>
        <charset val="128"/>
      </rPr>
      <t>については、少数点以下第2位止めとします。</t>
    </r>
    <rPh sb="1" eb="4">
      <t>ホシュリョウ</t>
    </rPh>
    <rPh sb="5" eb="7">
      <t>タンカ</t>
    </rPh>
    <rPh sb="13" eb="15">
      <t>ショウスウ</t>
    </rPh>
    <rPh sb="15" eb="16">
      <t>テン</t>
    </rPh>
    <rPh sb="16" eb="18">
      <t>イカ</t>
    </rPh>
    <rPh sb="18" eb="19">
      <t>ダイ</t>
    </rPh>
    <rPh sb="20" eb="21">
      <t>イ</t>
    </rPh>
    <rPh sb="21" eb="22">
      <t>ト</t>
    </rPh>
    <phoneticPr fontId="2"/>
  </si>
  <si>
    <t>保守枚数</t>
    <rPh sb="0" eb="2">
      <t>ホシュ</t>
    </rPh>
    <rPh sb="2" eb="4">
      <t>マイスウ</t>
    </rPh>
    <phoneticPr fontId="2"/>
  </si>
  <si>
    <t>　入札金額内訳書は、応札各社による任意様式とする。ただし、この（様式例）による要件については、当然備わっているものとする。</t>
    <rPh sb="32" eb="34">
      <t>ヨウシキ</t>
    </rPh>
    <rPh sb="34" eb="35">
      <t>レイ</t>
    </rPh>
    <phoneticPr fontId="2"/>
  </si>
  <si>
    <r>
      <t>　入札金額内訳書は、応札各社による任意様式とする。ただし、この</t>
    </r>
    <r>
      <rPr>
        <sz val="10"/>
        <color indexed="10"/>
        <rFont val="ＭＳ Ｐ明朝"/>
        <family val="1"/>
        <charset val="128"/>
      </rPr>
      <t>（</t>
    </r>
    <r>
      <rPr>
        <b/>
        <sz val="10"/>
        <color indexed="10"/>
        <rFont val="ＭＳ Ｐ明朝"/>
        <family val="1"/>
        <charset val="128"/>
      </rPr>
      <t>記載例）</t>
    </r>
    <r>
      <rPr>
        <sz val="10"/>
        <rFont val="ＭＳ Ｐ明朝"/>
        <family val="1"/>
        <charset val="128"/>
      </rPr>
      <t>による要件については、当然備わっているものとする。</t>
    </r>
    <rPh sb="1" eb="3">
      <t>ニュウサツ</t>
    </rPh>
    <rPh sb="3" eb="5">
      <t>キンガク</t>
    </rPh>
    <rPh sb="5" eb="8">
      <t>ウチワケショ</t>
    </rPh>
    <rPh sb="10" eb="12">
      <t>オウサツ</t>
    </rPh>
    <rPh sb="12" eb="14">
      <t>カクシャ</t>
    </rPh>
    <rPh sb="17" eb="19">
      <t>ニンイ</t>
    </rPh>
    <rPh sb="19" eb="21">
      <t>ヨウシキ</t>
    </rPh>
    <rPh sb="32" eb="35">
      <t>キサイレイ</t>
    </rPh>
    <rPh sb="39" eb="41">
      <t>ヨウケン</t>
    </rPh>
    <rPh sb="47" eb="49">
      <t>トウゼン</t>
    </rPh>
    <rPh sb="49" eb="50">
      <t>ソナ</t>
    </rPh>
    <phoneticPr fontId="2"/>
  </si>
  <si>
    <t>　上記について競争参加資格の確認を受けましたが、都合により入札を辞退します。</t>
    <phoneticPr fontId="2"/>
  </si>
  <si>
    <t>　○○県○○市大字○○XXX-X</t>
    <rPh sb="3" eb="4">
      <t>ケン</t>
    </rPh>
    <rPh sb="6" eb="7">
      <t>シ</t>
    </rPh>
    <rPh sb="7" eb="9">
      <t>オオアザ</t>
    </rPh>
    <phoneticPr fontId="2"/>
  </si>
  <si>
    <t>上高地治山事業所</t>
    <rPh sb="0" eb="8">
      <t>カミコウチチサンジギョウショ</t>
    </rPh>
    <phoneticPr fontId="2"/>
  </si>
  <si>
    <t>KONICA MINOLTA
bizhub C251i</t>
    <phoneticPr fontId="2"/>
  </si>
  <si>
    <t>Ｃ</t>
    <phoneticPr fontId="2"/>
  </si>
  <si>
    <t>Ｄ</t>
    <phoneticPr fontId="2"/>
  </si>
  <si>
    <t>Ｃ＊Ｄ</t>
    <phoneticPr fontId="2"/>
  </si>
  <si>
    <t>中信森林管理署上高地治山事業所デジタル複写機（複合機）保守業務</t>
    <rPh sb="7" eb="15">
      <t>カミコウチチサンジギョウショ</t>
    </rPh>
    <phoneticPr fontId="2"/>
  </si>
  <si>
    <t>フルカラー</t>
    <phoneticPr fontId="2"/>
  </si>
  <si>
    <t xml:space="preserve">   入札件名：中信森林管理署上高地治山事業所デジタル複写機（複合機）保守業務</t>
    <rPh sb="8" eb="10">
      <t>チュウシン</t>
    </rPh>
    <rPh sb="10" eb="12">
      <t>シンリン</t>
    </rPh>
    <rPh sb="12" eb="14">
      <t>カンリ</t>
    </rPh>
    <rPh sb="14" eb="15">
      <t>ショ</t>
    </rPh>
    <rPh sb="15" eb="23">
      <t>カミコウチチサンジギョウショ</t>
    </rPh>
    <rPh sb="27" eb="30">
      <t>フクシャキ</t>
    </rPh>
    <rPh sb="31" eb="34">
      <t>フクゴウキ</t>
    </rPh>
    <rPh sb="35" eb="37">
      <t>ホシュ</t>
    </rPh>
    <rPh sb="37" eb="39">
      <t>ギョウム</t>
    </rPh>
    <phoneticPr fontId="2"/>
  </si>
  <si>
    <t>　上記金額は、消費税相当額を除いた金額であるので、契約額は上記金額に10％に相当する額を加算した金額となること及び、入札公告・仕様書・契約条件並びに中部森林管理局競争契約入札心得の一切を承知のうえ入札します。</t>
    <rPh sb="7" eb="10">
      <t>ショウヒゼイ</t>
    </rPh>
    <rPh sb="10" eb="12">
      <t>ソウトウ</t>
    </rPh>
    <rPh sb="12" eb="13">
      <t>ガク</t>
    </rPh>
    <rPh sb="14" eb="15">
      <t>ノゾ</t>
    </rPh>
    <rPh sb="17" eb="19">
      <t>キンガク</t>
    </rPh>
    <rPh sb="25" eb="27">
      <t>ケイヤク</t>
    </rPh>
    <rPh sb="27" eb="28">
      <t>ガク</t>
    </rPh>
    <rPh sb="29" eb="31">
      <t>ジョウキ</t>
    </rPh>
    <rPh sb="31" eb="33">
      <t>キンガク</t>
    </rPh>
    <rPh sb="38" eb="40">
      <t>ソウトウ</t>
    </rPh>
    <rPh sb="42" eb="43">
      <t>ガク</t>
    </rPh>
    <rPh sb="44" eb="46">
      <t>カサン</t>
    </rPh>
    <rPh sb="48" eb="50">
      <t>キンガク</t>
    </rPh>
    <rPh sb="55" eb="56">
      <t>オヨ</t>
    </rPh>
    <rPh sb="58" eb="60">
      <t>ニュウサツ</t>
    </rPh>
    <rPh sb="60" eb="62">
      <t>コウコク</t>
    </rPh>
    <rPh sb="63" eb="66">
      <t>シヨウショ</t>
    </rPh>
    <rPh sb="67" eb="69">
      <t>ケイヤク</t>
    </rPh>
    <rPh sb="69" eb="71">
      <t>ジョウケン</t>
    </rPh>
    <rPh sb="71" eb="72">
      <t>ナラ</t>
    </rPh>
    <rPh sb="90" eb="92">
      <t>イッサイ</t>
    </rPh>
    <phoneticPr fontId="2"/>
  </si>
  <si>
    <t>令和　 　年　 　月　  　日</t>
    <rPh sb="0" eb="2">
      <t>レイワ</t>
    </rPh>
    <rPh sb="5" eb="6">
      <t>ネン</t>
    </rPh>
    <rPh sb="9" eb="10">
      <t>ガツ</t>
    </rPh>
    <rPh sb="14" eb="15">
      <t>ニチ</t>
    </rPh>
    <phoneticPr fontId="2"/>
  </si>
  <si>
    <t>　中信森林管理署長　髙塚　慎司　殿</t>
    <rPh sb="1" eb="3">
      <t>チュウシン</t>
    </rPh>
    <rPh sb="3" eb="5">
      <t>シンリン</t>
    </rPh>
    <rPh sb="5" eb="8">
      <t>カンリショ</t>
    </rPh>
    <rPh sb="8" eb="9">
      <t>チョウ</t>
    </rPh>
    <rPh sb="10" eb="12">
      <t>タカツカ</t>
    </rPh>
    <rPh sb="13" eb="15">
      <t>シンジ</t>
    </rPh>
    <rPh sb="16" eb="17">
      <t>トノ</t>
    </rPh>
    <phoneticPr fontId="2"/>
  </si>
  <si>
    <r>
      <t xml:space="preserve">代表者氏名     </t>
    </r>
    <r>
      <rPr>
        <b/>
        <sz val="11"/>
        <rFont val="ＭＳ Ｐ明朝"/>
        <family val="1"/>
        <charset val="128"/>
      </rPr>
      <t xml:space="preserve"> </t>
    </r>
    <r>
      <rPr>
        <sz val="11"/>
        <rFont val="ＭＳ Ｐ明朝"/>
        <family val="1"/>
        <charset val="128"/>
      </rPr>
      <t xml:space="preserve">                                          </t>
    </r>
    <phoneticPr fontId="2"/>
  </si>
  <si>
    <r>
      <t>　保守料計算中の各使用場所毎の</t>
    </r>
    <r>
      <rPr>
        <b/>
        <sz val="10"/>
        <color indexed="17"/>
        <rFont val="ＭＳ Ｐ明朝"/>
        <family val="1"/>
        <charset val="128"/>
      </rPr>
      <t>保守枚数</t>
    </r>
    <r>
      <rPr>
        <sz val="10"/>
        <rFont val="ＭＳ Ｐ明朝"/>
        <family val="1"/>
        <charset val="128"/>
      </rPr>
      <t>については、仕様書に示された予定使用枚数と一致すること。</t>
    </r>
    <rPh sb="1" eb="4">
      <t>ホシュリョウ</t>
    </rPh>
    <rPh sb="4" eb="6">
      <t>ケイサン</t>
    </rPh>
    <rPh sb="6" eb="7">
      <t>チュウ</t>
    </rPh>
    <rPh sb="8" eb="9">
      <t>カク</t>
    </rPh>
    <rPh sb="9" eb="11">
      <t>シヨウ</t>
    </rPh>
    <rPh sb="11" eb="13">
      <t>バショ</t>
    </rPh>
    <rPh sb="13" eb="14">
      <t>ゴト</t>
    </rPh>
    <rPh sb="15" eb="17">
      <t>ホシュ</t>
    </rPh>
    <rPh sb="17" eb="19">
      <t>マイスウ</t>
    </rPh>
    <rPh sb="25" eb="28">
      <t>シヨウショ</t>
    </rPh>
    <rPh sb="29" eb="30">
      <t>シメ</t>
    </rPh>
    <rPh sb="33" eb="39">
      <t>ヨテイシヨウマイスウ</t>
    </rPh>
    <rPh sb="40" eb="42">
      <t>イッチ</t>
    </rPh>
    <phoneticPr fontId="2"/>
  </si>
  <si>
    <t>　中信森林管理署長　髙塚　慎司　 殿</t>
    <rPh sb="1" eb="3">
      <t>チュウシン</t>
    </rPh>
    <rPh sb="3" eb="5">
      <t>シンリン</t>
    </rPh>
    <rPh sb="5" eb="7">
      <t>カンリ</t>
    </rPh>
    <rPh sb="7" eb="9">
      <t>ショチョウ</t>
    </rPh>
    <rPh sb="10" eb="12">
      <t>タカツカ</t>
    </rPh>
    <rPh sb="13" eb="15">
      <t>シンジ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</si>
</sst>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00_);[Red]\(#,##0.00\)"/>
  </numFmts>
  <fonts count="59"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7"/>
      <color theme="1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8"/>
      <name val="ＭＳ Ｐゴシック"/>
      <family val="3"/>
      <charset val="128"/>
    </font>
    <font>
      <b/>
      <sz val="11"/>
      <color indexed="52"/>
      <name val="ＭＳ Ｐゴシック"/>
      <family val="3"/>
      <charset val="128"/>
    </font>
    <font>
      <sz val="11"/>
      <color indexed="10"/>
      <name val="ＭＳ Ｐゴシック"/>
      <family val="3"/>
      <charset val="128"/>
    </font>
    <font>
      <sz val="12"/>
      <name val="ＭＳ Ｐゴシック"/>
      <family val="3"/>
      <charset val="128"/>
    </font>
    <font>
      <sz val="11"/>
      <name val="ＭＳ 明朝"/>
      <family val="1"/>
      <charset val="128"/>
    </font>
    <font>
      <sz val="12"/>
      <name val="ＭＳ Ｐ明朝"/>
      <family val="1"/>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theme="1"/>
      <name val="ＭＳ Ｐゴシック"/>
      <family val="3"/>
      <charset val="128"/>
      <scheme val="minor"/>
    </font>
    <font>
      <sz val="11"/>
      <color indexed="64"/>
      <name val="ＭＳ Ｐゴシック"/>
      <family val="3"/>
      <charset val="128"/>
    </font>
    <font>
      <sz val="11"/>
      <color indexed="16"/>
      <name val="ＭＳ Ｐゴシック"/>
      <family val="3"/>
      <charset val="128"/>
    </font>
    <font>
      <sz val="11"/>
      <color indexed="17"/>
      <name val="ＭＳ Ｐゴシック"/>
      <family val="3"/>
      <charset val="128"/>
    </font>
    <font>
      <b/>
      <sz val="11"/>
      <color rgb="FFFF0000"/>
      <name val="ＭＳ Ｐ明朝"/>
      <family val="1"/>
      <charset val="128"/>
    </font>
    <font>
      <sz val="10"/>
      <name val="ＭＳ Ｐ明朝"/>
      <family val="1"/>
      <charset val="128"/>
    </font>
    <font>
      <sz val="24"/>
      <name val="ＭＳ Ｐ明朝"/>
      <family val="1"/>
      <charset val="128"/>
    </font>
    <font>
      <sz val="16"/>
      <name val="ＭＳ Ｐ明朝"/>
      <family val="1"/>
      <charset val="128"/>
    </font>
    <font>
      <sz val="18"/>
      <name val="ＭＳ Ｐ明朝"/>
      <family val="1"/>
      <charset val="128"/>
    </font>
    <font>
      <sz val="8"/>
      <name val="ＭＳ Ｐ明朝"/>
      <family val="1"/>
      <charset val="128"/>
    </font>
    <font>
      <sz val="9"/>
      <name val="ＭＳ Ｐ明朝"/>
      <family val="1"/>
      <charset val="128"/>
    </font>
    <font>
      <b/>
      <sz val="16"/>
      <color rgb="FFFF0000"/>
      <name val="ＭＳ Ｐ明朝"/>
      <family val="1"/>
      <charset val="128"/>
    </font>
    <font>
      <sz val="11"/>
      <name val="ＭＳ Ｐ明朝"/>
      <family val="1"/>
      <charset val="128"/>
    </font>
    <font>
      <sz val="11"/>
      <color rgb="FFFF0000"/>
      <name val="ＭＳ Ｐ明朝"/>
      <family val="1"/>
      <charset val="128"/>
    </font>
    <font>
      <b/>
      <sz val="10"/>
      <color rgb="FFFF0000"/>
      <name val="ＭＳ Ｐ明朝"/>
      <family val="1"/>
      <charset val="128"/>
    </font>
    <font>
      <sz val="10"/>
      <name val="ＭＳ 明朝"/>
      <family val="1"/>
      <charset val="128"/>
    </font>
    <font>
      <sz val="12"/>
      <name val="ＭＳ 明朝"/>
      <family val="1"/>
      <charset val="128"/>
    </font>
    <font>
      <sz val="6"/>
      <name val="ＭＳ Ｐゴシック"/>
      <family val="3"/>
      <charset val="128"/>
      <scheme val="minor"/>
    </font>
    <font>
      <sz val="12"/>
      <name val="ＭＳ Ｐゴシック"/>
      <family val="3"/>
      <charset val="128"/>
      <scheme val="minor"/>
    </font>
    <font>
      <sz val="12"/>
      <color rgb="FFFF0000"/>
      <name val="ＭＳ 明朝"/>
      <family val="1"/>
      <charset val="128"/>
    </font>
    <font>
      <sz val="14"/>
      <name val="ＭＳ Ｐ明朝"/>
      <family val="1"/>
      <charset val="128"/>
    </font>
    <font>
      <b/>
      <sz val="11"/>
      <color rgb="FFFF0000"/>
      <name val="ＭＳ Ｐゴシック"/>
      <family val="3"/>
      <charset val="128"/>
      <scheme val="minor"/>
    </font>
    <font>
      <b/>
      <sz val="10"/>
      <color rgb="FFFF0000"/>
      <name val="ＭＳ Ｐゴシック"/>
      <family val="3"/>
      <charset val="128"/>
    </font>
    <font>
      <b/>
      <sz val="10"/>
      <name val="ＭＳ Ｐ明朝"/>
      <family val="1"/>
      <charset val="128"/>
    </font>
    <font>
      <b/>
      <sz val="10"/>
      <color rgb="FF00B050"/>
      <name val="ＭＳ Ｐ明朝"/>
      <family val="1"/>
      <charset val="128"/>
    </font>
    <font>
      <b/>
      <sz val="10"/>
      <color rgb="FF7030A0"/>
      <name val="ＭＳ Ｐ明朝"/>
      <family val="1"/>
      <charset val="128"/>
    </font>
    <font>
      <b/>
      <sz val="11"/>
      <name val="ＭＳ Ｐ明朝"/>
      <family val="1"/>
      <charset val="128"/>
    </font>
    <font>
      <b/>
      <sz val="10"/>
      <color rgb="FF00B0F0"/>
      <name val="ＭＳ Ｐ明朝"/>
      <family val="1"/>
      <charset val="128"/>
    </font>
    <font>
      <sz val="10"/>
      <color rgb="FFFF0000"/>
      <name val="ＭＳ Ｐ明朝"/>
      <family val="1"/>
      <charset val="128"/>
    </font>
    <font>
      <b/>
      <sz val="10"/>
      <color indexed="36"/>
      <name val="ＭＳ Ｐ明朝"/>
      <family val="1"/>
      <charset val="128"/>
    </font>
    <font>
      <b/>
      <sz val="10"/>
      <color indexed="17"/>
      <name val="ＭＳ Ｐ明朝"/>
      <family val="1"/>
      <charset val="128"/>
    </font>
    <font>
      <sz val="10"/>
      <color indexed="10"/>
      <name val="ＭＳ Ｐ明朝"/>
      <family val="1"/>
      <charset val="128"/>
    </font>
    <font>
      <b/>
      <sz val="10"/>
      <color indexed="10"/>
      <name val="ＭＳ Ｐ明朝"/>
      <family val="1"/>
      <charset val="128"/>
    </font>
    <font>
      <sz val="11"/>
      <color rgb="FFFF0000"/>
      <name val="ＭＳ Ｐゴシック"/>
      <family val="3"/>
      <charset val="128"/>
      <scheme val="minor"/>
    </font>
    <font>
      <b/>
      <sz val="16"/>
      <name val="ＭＳ Ｐ明朝"/>
      <family val="1"/>
      <charset val="128"/>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patternFill>
    </fill>
    <fill>
      <patternFill patternType="solid">
        <fgColor indexed="45"/>
        <bgColor indexed="45"/>
      </patternFill>
    </fill>
    <fill>
      <patternFill patternType="solid">
        <fgColor indexed="43"/>
        <bgColor indexed="43"/>
      </patternFill>
    </fill>
  </fills>
  <borders count="26">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s>
  <cellStyleXfs count="2130">
    <xf numFmtId="0" fontId="0" fillId="0" borderId="0">
      <alignment vertical="center"/>
    </xf>
    <xf numFmtId="0" fontId="1"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5" fillId="15"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1" borderId="0" applyNumberFormat="0" applyBorder="0" applyAlignment="0" applyProtection="0"/>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4" fillId="23" borderId="0" applyNumberFormat="0" applyBorder="0" applyAlignment="0" applyProtection="0"/>
    <xf numFmtId="0" fontId="5" fillId="20" borderId="0" applyNumberFormat="0" applyBorder="0" applyAlignment="0" applyProtection="0"/>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5" fillId="24" borderId="0" applyNumberFormat="0" applyBorder="0" applyAlignment="0" applyProtection="0">
      <alignment vertical="center"/>
    </xf>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4" fillId="20" borderId="0" applyNumberFormat="0" applyBorder="0" applyAlignment="0" applyProtection="0"/>
    <xf numFmtId="0" fontId="5" fillId="20" borderId="0" applyNumberFormat="0" applyBorder="0" applyAlignment="0" applyProtection="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25"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4" fillId="16" borderId="0" applyNumberFormat="0" applyBorder="0" applyAlignment="0" applyProtection="0"/>
    <xf numFmtId="0" fontId="5" fillId="17" borderId="0" applyNumberFormat="0" applyBorder="0" applyAlignment="0" applyProtection="0"/>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19"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4" fillId="26"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5" fillId="27" borderId="0" applyNumberFormat="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7" fillId="28" borderId="4" applyNumberFormat="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9" fillId="0" borderId="0" applyNumberFormat="0" applyFill="0" applyBorder="0" applyAlignment="0" applyProtection="0">
      <alignment vertical="top"/>
      <protection locked="0"/>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4" fillId="30" borderId="5" applyNumberFormat="0" applyFont="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31" borderId="0" applyNumberFormat="0" applyBorder="0" applyAlignment="0" applyProtection="0"/>
    <xf numFmtId="0" fontId="12" fillId="32" borderId="0" applyNumberFormat="0" applyBorder="0" applyAlignment="0" applyProtection="0"/>
    <xf numFmtId="0" fontId="12" fillId="33" borderId="0" applyNumberFormat="0" applyBorder="0" applyAlignment="0" applyProtection="0"/>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3" fillId="34" borderId="7" applyNumberFormat="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6" fillId="0" borderId="0" applyFont="0" applyFill="0" applyBorder="0" applyAlignment="0" applyProtection="0"/>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3"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7" fillId="0" borderId="0" applyFont="0" applyFill="0" applyBorder="0" applyAlignment="0" applyProtection="0"/>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38" fontId="15" fillId="0" borderId="0" applyFont="0" applyFill="0" applyBorder="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12" fillId="0" borderId="11" applyNumberFormat="0" applyFill="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1" fillId="34" borderId="12" applyNumberFormat="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23" fillId="7" borderId="7" applyNumberFormat="0" applyAlignment="0" applyProtection="0">
      <alignment vertical="center"/>
    </xf>
    <xf numFmtId="0" fontId="17" fillId="0" borderId="0"/>
    <xf numFmtId="0" fontId="3" fillId="0" borderId="0"/>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25" fillId="0" borderId="0"/>
    <xf numFmtId="0" fontId="15"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5" fillId="0" borderId="0">
      <alignment vertical="center"/>
    </xf>
    <xf numFmtId="0" fontId="15"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5" fillId="0" borderId="0">
      <alignment vertical="center"/>
    </xf>
    <xf numFmtId="0" fontId="24" fillId="0" borderId="0">
      <alignment vertical="center"/>
    </xf>
    <xf numFmtId="0" fontId="15"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alignment vertical="center"/>
    </xf>
    <xf numFmtId="0" fontId="1" fillId="0" borderId="0">
      <alignment vertical="center"/>
    </xf>
    <xf numFmtId="0" fontId="15" fillId="0" borderId="0">
      <alignment vertical="center"/>
    </xf>
    <xf numFmtId="0" fontId="1" fillId="0" borderId="0">
      <alignment vertical="center"/>
    </xf>
    <xf numFmtId="0" fontId="1" fillId="0" borderId="0">
      <alignment vertical="center"/>
    </xf>
    <xf numFmtId="0" fontId="24" fillId="0" borderId="0">
      <alignment vertical="center"/>
    </xf>
    <xf numFmtId="0" fontId="15" fillId="0" borderId="0">
      <alignment vertical="center"/>
    </xf>
    <xf numFmtId="0" fontId="1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1"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1"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3" fillId="0" borderId="0">
      <alignment vertical="center"/>
    </xf>
    <xf numFmtId="0" fontId="24"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xf numFmtId="0" fontId="3" fillId="0" borderId="0"/>
    <xf numFmtId="0" fontId="3" fillId="0" borderId="0"/>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4" fillId="0" borderId="0">
      <alignment vertical="center"/>
    </xf>
    <xf numFmtId="0" fontId="4" fillId="0" borderId="0">
      <alignment vertical="center"/>
    </xf>
    <xf numFmtId="0" fontId="17" fillId="0" borderId="0"/>
    <xf numFmtId="0" fontId="24" fillId="0" borderId="0">
      <alignment vertical="center"/>
    </xf>
    <xf numFmtId="0" fontId="4" fillId="0" borderId="0">
      <alignment vertical="center"/>
    </xf>
    <xf numFmtId="0" fontId="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 fillId="0" borderId="0">
      <alignment vertical="center"/>
    </xf>
    <xf numFmtId="0" fontId="1"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1"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7" fillId="0" borderId="0"/>
    <xf numFmtId="0" fontId="16" fillId="0" borderId="0"/>
    <xf numFmtId="0" fontId="3" fillId="0" borderId="0">
      <alignment vertical="center"/>
    </xf>
    <xf numFmtId="0" fontId="3"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24" fillId="0" borderId="0">
      <alignment vertical="center"/>
    </xf>
    <xf numFmtId="0" fontId="3" fillId="0" borderId="0"/>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3" fillId="0" borderId="0"/>
    <xf numFmtId="0" fontId="26" fillId="35" borderId="0" applyNumberFormat="0" applyBorder="0" applyAlignment="0" applyProtection="0"/>
    <xf numFmtId="0" fontId="8" fillId="36" borderId="0" applyNumberFormat="0" applyBorder="0" applyAlignment="0" applyProtection="0"/>
    <xf numFmtId="0" fontId="27" fillId="23" borderId="0" applyNumberFormat="0" applyBorder="0" applyAlignment="0" applyProtection="0"/>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xf numFmtId="0" fontId="27" fillId="4" borderId="0" applyNumberFormat="0" applyBorder="0" applyAlignment="0" applyProtection="0">
      <alignment vertical="center"/>
    </xf>
  </cellStyleXfs>
  <cellXfs count="161">
    <xf numFmtId="0" fontId="0" fillId="0" borderId="0" xfId="0">
      <alignment vertical="center"/>
    </xf>
    <xf numFmtId="0" fontId="29" fillId="0" borderId="0" xfId="0" applyFont="1">
      <alignment vertical="center"/>
    </xf>
    <xf numFmtId="0" fontId="31" fillId="0" borderId="0" xfId="0" applyFont="1">
      <alignment vertical="center"/>
    </xf>
    <xf numFmtId="0" fontId="32" fillId="0" borderId="0" xfId="0" applyFont="1">
      <alignment vertical="center"/>
    </xf>
    <xf numFmtId="0" fontId="34" fillId="0" borderId="2" xfId="0" applyFont="1" applyBorder="1" applyAlignment="1">
      <alignment horizontal="center" vertical="center"/>
    </xf>
    <xf numFmtId="0" fontId="35" fillId="0" borderId="2" xfId="0" applyFont="1" applyBorder="1" applyAlignment="1">
      <alignment horizontal="center" vertical="center"/>
    </xf>
    <xf numFmtId="0" fontId="36" fillId="0" borderId="0" xfId="0" applyFont="1">
      <alignment vertical="center"/>
    </xf>
    <xf numFmtId="0" fontId="36" fillId="0" borderId="0" xfId="0" applyFont="1" applyAlignment="1">
      <alignment horizontal="left" vertical="center"/>
    </xf>
    <xf numFmtId="0" fontId="29" fillId="0" borderId="0" xfId="0" applyFont="1" applyAlignment="1">
      <alignment horizontal="left" vertical="center"/>
    </xf>
    <xf numFmtId="0" fontId="39" fillId="0" borderId="0" xfId="1" applyFont="1">
      <alignment vertical="center"/>
    </xf>
    <xf numFmtId="0" fontId="16" fillId="0" borderId="14" xfId="0"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0" xfId="0" applyFont="1">
      <alignment vertical="center"/>
    </xf>
    <xf numFmtId="0" fontId="16" fillId="0" borderId="17" xfId="0" applyFont="1" applyBorder="1">
      <alignment vertical="center"/>
    </xf>
    <xf numFmtId="0" fontId="16" fillId="0" borderId="18" xfId="0" applyFont="1" applyBorder="1">
      <alignment vertical="center"/>
    </xf>
    <xf numFmtId="0" fontId="16" fillId="0" borderId="19" xfId="0" applyFont="1" applyBorder="1">
      <alignment vertical="center"/>
    </xf>
    <xf numFmtId="0" fontId="16" fillId="0" borderId="20" xfId="0" applyFont="1" applyBorder="1">
      <alignment vertical="center"/>
    </xf>
    <xf numFmtId="0" fontId="16" fillId="0" borderId="21" xfId="0" applyFont="1" applyBorder="1">
      <alignment vertical="center"/>
    </xf>
    <xf numFmtId="0" fontId="36" fillId="0" borderId="0" xfId="0" applyFont="1" applyAlignment="1">
      <alignment horizontal="center" vertical="center"/>
    </xf>
    <xf numFmtId="0" fontId="40" fillId="0" borderId="0" xfId="0" applyFont="1" applyAlignment="1">
      <alignment horizontal="center" vertical="center"/>
    </xf>
    <xf numFmtId="0" fontId="39" fillId="0" borderId="0" xfId="0" applyFont="1">
      <alignment vertical="center"/>
    </xf>
    <xf numFmtId="0" fontId="39" fillId="0" borderId="0" xfId="0" applyFont="1" applyAlignment="1">
      <alignment vertical="top"/>
    </xf>
    <xf numFmtId="0" fontId="40" fillId="0" borderId="0" xfId="1762" applyFont="1">
      <alignment vertical="center"/>
    </xf>
    <xf numFmtId="0" fontId="40" fillId="0" borderId="0" xfId="1762" applyFont="1" applyAlignment="1">
      <alignment horizontal="center" vertical="center"/>
    </xf>
    <xf numFmtId="0" fontId="39" fillId="0" borderId="14" xfId="1762" applyFont="1" applyBorder="1">
      <alignment vertical="center"/>
    </xf>
    <xf numFmtId="0" fontId="40" fillId="0" borderId="15" xfId="1762" applyFont="1" applyBorder="1">
      <alignment vertical="center"/>
    </xf>
    <xf numFmtId="0" fontId="40" fillId="0" borderId="16" xfId="1762" applyFont="1" applyBorder="1">
      <alignment vertical="center"/>
    </xf>
    <xf numFmtId="0" fontId="39" fillId="0" borderId="17" xfId="1762" applyFont="1" applyBorder="1">
      <alignment vertical="center"/>
    </xf>
    <xf numFmtId="0" fontId="40" fillId="0" borderId="18" xfId="1762" applyFont="1" applyBorder="1">
      <alignment vertical="center"/>
    </xf>
    <xf numFmtId="0" fontId="39" fillId="0" borderId="19" xfId="1762" applyFont="1" applyBorder="1">
      <alignment vertical="center"/>
    </xf>
    <xf numFmtId="0" fontId="40" fillId="0" borderId="20" xfId="1762" applyFont="1" applyBorder="1">
      <alignment vertical="center"/>
    </xf>
    <xf numFmtId="0" fontId="40" fillId="0" borderId="21" xfId="1762" applyFont="1" applyBorder="1">
      <alignment vertical="center"/>
    </xf>
    <xf numFmtId="0" fontId="39" fillId="0" borderId="0" xfId="1762" applyFont="1">
      <alignment vertical="center"/>
    </xf>
    <xf numFmtId="0" fontId="39" fillId="0" borderId="0" xfId="1762" applyFont="1" applyAlignment="1">
      <alignment vertical="top"/>
    </xf>
    <xf numFmtId="0" fontId="39" fillId="0" borderId="0" xfId="1762" applyFont="1" applyAlignment="1">
      <alignment vertical="top" wrapText="1"/>
    </xf>
    <xf numFmtId="0" fontId="40" fillId="0" borderId="0" xfId="1876" applyFont="1">
      <alignment vertical="center"/>
    </xf>
    <xf numFmtId="0" fontId="40" fillId="0" borderId="0" xfId="1876" applyFont="1" applyAlignment="1">
      <alignment horizontal="center" vertical="center"/>
    </xf>
    <xf numFmtId="0" fontId="39" fillId="0" borderId="14" xfId="1876" applyFont="1" applyBorder="1">
      <alignment vertical="center"/>
    </xf>
    <xf numFmtId="0" fontId="40" fillId="0" borderId="15" xfId="1876" applyFont="1" applyBorder="1">
      <alignment vertical="center"/>
    </xf>
    <xf numFmtId="0" fontId="40" fillId="0" borderId="16" xfId="1876" applyFont="1" applyBorder="1">
      <alignment vertical="center"/>
    </xf>
    <xf numFmtId="0" fontId="39" fillId="0" borderId="17" xfId="1876" applyFont="1" applyBorder="1">
      <alignment vertical="center"/>
    </xf>
    <xf numFmtId="0" fontId="40" fillId="0" borderId="18" xfId="1876" applyFont="1" applyBorder="1">
      <alignment vertical="center"/>
    </xf>
    <xf numFmtId="0" fontId="39" fillId="0" borderId="19" xfId="1876" applyFont="1" applyBorder="1">
      <alignment vertical="center"/>
    </xf>
    <xf numFmtId="0" fontId="40" fillId="0" borderId="20" xfId="1876" applyFont="1" applyBorder="1">
      <alignment vertical="center"/>
    </xf>
    <xf numFmtId="0" fontId="40" fillId="0" borderId="21" xfId="1876" applyFont="1" applyBorder="1">
      <alignment vertical="center"/>
    </xf>
    <xf numFmtId="0" fontId="39" fillId="0" borderId="0" xfId="1876" applyFont="1">
      <alignment vertical="center"/>
    </xf>
    <xf numFmtId="0" fontId="39" fillId="0" borderId="0" xfId="1876" applyFont="1" applyAlignment="1">
      <alignment vertical="top"/>
    </xf>
    <xf numFmtId="0" fontId="40" fillId="0" borderId="0" xfId="1876" quotePrefix="1" applyFont="1">
      <alignment vertical="center"/>
    </xf>
    <xf numFmtId="0" fontId="45" fillId="0" borderId="0" xfId="1955" applyFont="1">
      <alignment vertical="center"/>
    </xf>
    <xf numFmtId="0" fontId="1" fillId="0" borderId="0" xfId="1">
      <alignment vertical="center"/>
    </xf>
    <xf numFmtId="0" fontId="28" fillId="0" borderId="0" xfId="1860" applyFont="1">
      <alignment vertical="center"/>
    </xf>
    <xf numFmtId="0" fontId="29" fillId="0" borderId="0" xfId="1860" applyFont="1">
      <alignment vertical="center"/>
    </xf>
    <xf numFmtId="0" fontId="47" fillId="0" borderId="0" xfId="1860" applyFont="1">
      <alignment vertical="center"/>
    </xf>
    <xf numFmtId="0" fontId="38" fillId="0" borderId="0" xfId="1" applyFont="1">
      <alignment vertical="center"/>
    </xf>
    <xf numFmtId="176" fontId="29" fillId="0" borderId="0" xfId="1860" applyNumberFormat="1" applyFont="1">
      <alignment vertical="center"/>
    </xf>
    <xf numFmtId="0" fontId="29" fillId="0" borderId="1" xfId="1807" applyFont="1" applyBorder="1" applyAlignment="1">
      <alignment horizontal="center" vertical="center"/>
    </xf>
    <xf numFmtId="0" fontId="29" fillId="0" borderId="2" xfId="1807" applyFont="1" applyBorder="1" applyAlignment="1">
      <alignment horizontal="center" vertical="center"/>
    </xf>
    <xf numFmtId="0" fontId="48" fillId="0" borderId="1" xfId="1807" applyFont="1" applyBorder="1" applyAlignment="1">
      <alignment horizontal="center" vertical="center"/>
    </xf>
    <xf numFmtId="0" fontId="49" fillId="0" borderId="1" xfId="1807" applyFont="1" applyBorder="1" applyAlignment="1">
      <alignment horizontal="center" vertical="center"/>
    </xf>
    <xf numFmtId="0" fontId="29" fillId="0" borderId="3" xfId="1807" applyFont="1" applyBorder="1" applyAlignment="1">
      <alignment horizontal="center" vertical="center"/>
    </xf>
    <xf numFmtId="0" fontId="29" fillId="0" borderId="20" xfId="1807" applyFont="1" applyBorder="1" applyAlignment="1">
      <alignment horizontal="center" vertical="center"/>
    </xf>
    <xf numFmtId="0" fontId="29" fillId="0" borderId="19" xfId="1807" applyFont="1" applyBorder="1">
      <alignment vertical="center"/>
    </xf>
    <xf numFmtId="0" fontId="29" fillId="0" borderId="21" xfId="1807" applyFont="1" applyBorder="1">
      <alignment vertical="center"/>
    </xf>
    <xf numFmtId="177" fontId="29" fillId="0" borderId="3" xfId="1381" applyNumberFormat="1" applyFont="1" applyFill="1" applyBorder="1">
      <alignment vertical="center"/>
    </xf>
    <xf numFmtId="178" fontId="29" fillId="0" borderId="3" xfId="1807" applyNumberFormat="1" applyFont="1" applyBorder="1">
      <alignment vertical="center"/>
    </xf>
    <xf numFmtId="177" fontId="29" fillId="0" borderId="3" xfId="1807" applyNumberFormat="1" applyFont="1" applyBorder="1">
      <alignment vertical="center"/>
    </xf>
    <xf numFmtId="0" fontId="29" fillId="0" borderId="22" xfId="1807" applyFont="1" applyBorder="1">
      <alignment vertical="center"/>
    </xf>
    <xf numFmtId="0" fontId="29" fillId="0" borderId="23" xfId="1807" applyFont="1" applyBorder="1" applyAlignment="1">
      <alignment horizontal="center" vertical="center"/>
    </xf>
    <xf numFmtId="0" fontId="29" fillId="0" borderId="24" xfId="1807" applyFont="1" applyBorder="1">
      <alignment vertical="center"/>
    </xf>
    <xf numFmtId="178" fontId="29" fillId="0" borderId="2" xfId="1807" applyNumberFormat="1" applyFont="1" applyBorder="1">
      <alignment vertical="center"/>
    </xf>
    <xf numFmtId="177" fontId="29" fillId="0" borderId="2" xfId="1807" applyNumberFormat="1" applyFont="1" applyBorder="1">
      <alignment vertical="center"/>
    </xf>
    <xf numFmtId="177" fontId="29" fillId="0" borderId="2" xfId="1860" applyNumberFormat="1" applyFont="1" applyBorder="1">
      <alignment vertical="center"/>
    </xf>
    <xf numFmtId="177" fontId="29" fillId="0" borderId="25" xfId="1860" applyNumberFormat="1" applyFont="1" applyBorder="1">
      <alignment vertical="center"/>
    </xf>
    <xf numFmtId="0" fontId="29" fillId="0" borderId="0" xfId="1860" applyFont="1" applyAlignment="1">
      <alignment horizontal="center" vertical="center" shrinkToFit="1"/>
    </xf>
    <xf numFmtId="0" fontId="29" fillId="0" borderId="0" xfId="1860" applyFont="1" applyAlignment="1">
      <alignment horizontal="center" vertical="center"/>
    </xf>
    <xf numFmtId="177" fontId="29" fillId="0" borderId="0" xfId="1860" applyNumberFormat="1" applyFont="1">
      <alignment vertical="center"/>
    </xf>
    <xf numFmtId="0" fontId="50" fillId="0" borderId="0" xfId="1860" applyFont="1" applyAlignment="1">
      <alignment horizontal="left" vertical="center"/>
    </xf>
    <xf numFmtId="177" fontId="29" fillId="0" borderId="3" xfId="1860" applyNumberFormat="1" applyFont="1" applyBorder="1" applyAlignment="1">
      <alignment horizontal="center" vertical="center"/>
    </xf>
    <xf numFmtId="176" fontId="29" fillId="0" borderId="2" xfId="1860" applyNumberFormat="1" applyFont="1" applyBorder="1">
      <alignment vertical="center"/>
    </xf>
    <xf numFmtId="0" fontId="51" fillId="0" borderId="2" xfId="1860" applyFont="1" applyBorder="1" applyAlignment="1">
      <alignment horizontal="center" vertical="center"/>
    </xf>
    <xf numFmtId="0" fontId="36" fillId="0" borderId="0" xfId="1860" applyFont="1" applyAlignment="1">
      <alignment vertical="center" wrapText="1"/>
    </xf>
    <xf numFmtId="0" fontId="36" fillId="0" borderId="0" xfId="1860" applyFont="1">
      <alignment vertical="center"/>
    </xf>
    <xf numFmtId="0" fontId="29" fillId="0" borderId="0" xfId="1860" applyFont="1" applyAlignment="1">
      <alignment vertical="center" wrapText="1"/>
    </xf>
    <xf numFmtId="0" fontId="52" fillId="0" borderId="21" xfId="1807" applyFont="1" applyBorder="1">
      <alignment vertical="center"/>
    </xf>
    <xf numFmtId="178" fontId="52" fillId="0" borderId="3" xfId="1807" applyNumberFormat="1" applyFont="1" applyBorder="1">
      <alignment vertical="center"/>
    </xf>
    <xf numFmtId="177" fontId="52" fillId="0" borderId="3" xfId="1807" applyNumberFormat="1" applyFont="1" applyBorder="1">
      <alignment vertical="center"/>
    </xf>
    <xf numFmtId="0" fontId="52" fillId="0" borderId="24" xfId="1807" applyFont="1" applyBorder="1">
      <alignment vertical="center"/>
    </xf>
    <xf numFmtId="178" fontId="52" fillId="0" borderId="2" xfId="1807" applyNumberFormat="1" applyFont="1" applyBorder="1">
      <alignment vertical="center"/>
    </xf>
    <xf numFmtId="177" fontId="52" fillId="0" borderId="2" xfId="1807" applyNumberFormat="1" applyFont="1" applyBorder="1">
      <alignment vertical="center"/>
    </xf>
    <xf numFmtId="177" fontId="52" fillId="0" borderId="2" xfId="1860" applyNumberFormat="1" applyFont="1" applyBorder="1">
      <alignment vertical="center"/>
    </xf>
    <xf numFmtId="176" fontId="52" fillId="0" borderId="2" xfId="1860" applyNumberFormat="1" applyFont="1" applyBorder="1">
      <alignment vertical="center"/>
    </xf>
    <xf numFmtId="0" fontId="57" fillId="0" borderId="0" xfId="1955" applyFont="1">
      <alignment vertical="center"/>
    </xf>
    <xf numFmtId="0" fontId="52" fillId="0" borderId="0" xfId="1860" applyFont="1">
      <alignment vertical="center"/>
    </xf>
    <xf numFmtId="0" fontId="46" fillId="0" borderId="0" xfId="1" applyFont="1">
      <alignment vertical="center"/>
    </xf>
    <xf numFmtId="0" fontId="29" fillId="0" borderId="14" xfId="0" applyFont="1" applyBorder="1" applyAlignment="1">
      <alignment horizontal="center" vertical="center"/>
    </xf>
    <xf numFmtId="0" fontId="29" fillId="0" borderId="1" xfId="0" applyFont="1" applyBorder="1" applyAlignment="1">
      <alignment horizontal="center" vertical="center"/>
    </xf>
    <xf numFmtId="0" fontId="29" fillId="0" borderId="19" xfId="0" applyFont="1" applyBorder="1" applyAlignment="1">
      <alignment horizontal="center" vertical="center"/>
    </xf>
    <xf numFmtId="0" fontId="29" fillId="0" borderId="3" xfId="0" applyFont="1" applyBorder="1" applyAlignment="1">
      <alignment horizontal="center" vertical="center"/>
    </xf>
    <xf numFmtId="0" fontId="40" fillId="0" borderId="0" xfId="0" applyFont="1" applyAlignment="1">
      <alignment horizontal="center" vertical="center"/>
    </xf>
    <xf numFmtId="0" fontId="39" fillId="0" borderId="0" xfId="0" applyFont="1" applyAlignment="1">
      <alignment vertical="top"/>
    </xf>
    <xf numFmtId="0" fontId="39" fillId="0" borderId="0" xfId="0" applyFont="1" applyAlignment="1">
      <alignment horizontal="left" vertical="top" wrapText="1"/>
    </xf>
    <xf numFmtId="0" fontId="30" fillId="0" borderId="0" xfId="0" applyFont="1" applyAlignment="1">
      <alignment horizontal="center" vertical="center"/>
    </xf>
    <xf numFmtId="0" fontId="33" fillId="0" borderId="1" xfId="1" applyFont="1" applyBorder="1" applyAlignment="1">
      <alignment horizontal="center" vertical="center" textRotation="255"/>
    </xf>
    <xf numFmtId="0" fontId="33" fillId="0" borderId="3" xfId="1" applyFont="1" applyBorder="1" applyAlignment="1">
      <alignment horizontal="center" vertical="center" textRotation="255"/>
    </xf>
    <xf numFmtId="0" fontId="36" fillId="0" borderId="0" xfId="0" applyFont="1" applyAlignment="1">
      <alignment vertical="center" wrapText="1" shrinkToFit="1"/>
    </xf>
    <xf numFmtId="0" fontId="44" fillId="0" borderId="0" xfId="0" applyFont="1" applyAlignment="1">
      <alignment horizontal="center" vertical="center" shrinkToFit="1"/>
    </xf>
    <xf numFmtId="0" fontId="46" fillId="0" borderId="0" xfId="1" applyFont="1" applyAlignment="1">
      <alignment horizontal="left" vertical="center" wrapText="1"/>
    </xf>
    <xf numFmtId="0" fontId="29" fillId="0" borderId="0" xfId="1860" applyFont="1" applyAlignment="1">
      <alignment horizontal="left" vertical="center" wrapText="1"/>
    </xf>
    <xf numFmtId="0" fontId="51" fillId="0" borderId="16" xfId="0" applyFont="1" applyBorder="1" applyAlignment="1">
      <alignment horizontal="center" vertical="center"/>
    </xf>
    <xf numFmtId="0" fontId="51" fillId="0" borderId="1" xfId="0" applyFont="1" applyBorder="1" applyAlignment="1">
      <alignment horizontal="center" vertical="center"/>
    </xf>
    <xf numFmtId="0" fontId="29" fillId="0" borderId="1" xfId="1860" applyFont="1" applyBorder="1" applyAlignment="1">
      <alignment horizontal="center" vertical="center"/>
    </xf>
    <xf numFmtId="0" fontId="29" fillId="0" borderId="3" xfId="1860" applyFont="1" applyBorder="1" applyAlignment="1">
      <alignment horizontal="center" vertical="center"/>
    </xf>
    <xf numFmtId="0" fontId="29" fillId="0" borderId="14" xfId="1860" applyFont="1" applyBorder="1" applyAlignment="1">
      <alignment horizontal="center" vertical="center"/>
    </xf>
    <xf numFmtId="0" fontId="29" fillId="0" borderId="16" xfId="1860" applyFont="1" applyBorder="1" applyAlignment="1">
      <alignment horizontal="center" vertical="center"/>
    </xf>
    <xf numFmtId="0" fontId="29" fillId="0" borderId="19" xfId="1860" applyFont="1" applyBorder="1" applyAlignment="1">
      <alignment horizontal="center" vertical="center"/>
    </xf>
    <xf numFmtId="0" fontId="29" fillId="0" borderId="21" xfId="1860" applyFont="1" applyBorder="1" applyAlignment="1">
      <alignment horizontal="center" vertical="center"/>
    </xf>
    <xf numFmtId="0" fontId="29" fillId="0" borderId="21" xfId="0" applyFont="1" applyBorder="1" applyAlignment="1">
      <alignment horizontal="center" vertical="center"/>
    </xf>
    <xf numFmtId="0" fontId="29" fillId="0" borderId="3" xfId="0" applyFont="1" applyBorder="1" applyAlignment="1">
      <alignment horizontal="center" vertical="center"/>
    </xf>
    <xf numFmtId="0" fontId="29" fillId="0" borderId="3" xfId="1860" applyFont="1" applyBorder="1" applyAlignment="1">
      <alignment horizontal="center" vertical="center" wrapText="1"/>
    </xf>
    <xf numFmtId="0" fontId="29" fillId="0" borderId="2" xfId="1860" applyFont="1" applyBorder="1" applyAlignment="1">
      <alignment horizontal="center" vertical="center"/>
    </xf>
    <xf numFmtId="0" fontId="29" fillId="0" borderId="22" xfId="1860" applyFont="1" applyBorder="1" applyAlignment="1">
      <alignment horizontal="center" vertical="center"/>
    </xf>
    <xf numFmtId="0" fontId="29" fillId="0" borderId="23" xfId="1860" applyFont="1" applyBorder="1" applyAlignment="1">
      <alignment horizontal="center" vertical="center"/>
    </xf>
    <xf numFmtId="0" fontId="29" fillId="0" borderId="24" xfId="1860" applyFont="1" applyBorder="1" applyAlignment="1">
      <alignment horizontal="center" vertical="center"/>
    </xf>
    <xf numFmtId="0" fontId="29" fillId="0" borderId="1" xfId="1860" applyFont="1" applyBorder="1" applyAlignment="1">
      <alignment horizontal="center" vertical="center" wrapText="1"/>
    </xf>
    <xf numFmtId="0" fontId="29" fillId="0" borderId="13" xfId="1860" applyFont="1" applyBorder="1" applyAlignment="1">
      <alignment horizontal="center" vertical="center" wrapText="1"/>
    </xf>
    <xf numFmtId="177" fontId="29" fillId="0" borderId="22" xfId="1860" applyNumberFormat="1" applyFont="1" applyBorder="1">
      <alignment vertical="center"/>
    </xf>
    <xf numFmtId="177" fontId="29" fillId="0" borderId="24" xfId="1860" applyNumberFormat="1" applyFont="1" applyBorder="1">
      <alignment vertical="center"/>
    </xf>
    <xf numFmtId="176" fontId="29" fillId="0" borderId="22" xfId="1860" applyNumberFormat="1" applyFont="1" applyBorder="1">
      <alignment vertical="center"/>
    </xf>
    <xf numFmtId="176" fontId="29" fillId="0" borderId="24" xfId="1860" applyNumberFormat="1" applyFont="1" applyBorder="1">
      <alignment vertical="center"/>
    </xf>
    <xf numFmtId="0" fontId="29" fillId="0" borderId="1" xfId="1807" applyFont="1" applyBorder="1" applyAlignment="1">
      <alignment horizontal="center" vertical="center"/>
    </xf>
    <xf numFmtId="0" fontId="29" fillId="0" borderId="13" xfId="1807" applyFont="1" applyBorder="1" applyAlignment="1">
      <alignment horizontal="center" vertical="center"/>
    </xf>
    <xf numFmtId="0" fontId="29" fillId="0" borderId="3" xfId="1807" applyFont="1" applyBorder="1" applyAlignment="1">
      <alignment horizontal="center" vertical="center"/>
    </xf>
    <xf numFmtId="0" fontId="29" fillId="0" borderId="14" xfId="1807" applyFont="1" applyBorder="1" applyAlignment="1">
      <alignment horizontal="center"/>
    </xf>
    <xf numFmtId="0" fontId="29" fillId="0" borderId="15" xfId="1807" applyFont="1" applyBorder="1" applyAlignment="1">
      <alignment horizontal="center"/>
    </xf>
    <xf numFmtId="0" fontId="29" fillId="0" borderId="16" xfId="1807" applyFont="1" applyBorder="1" applyAlignment="1">
      <alignment horizontal="center"/>
    </xf>
    <xf numFmtId="0" fontId="29" fillId="0" borderId="2" xfId="1807" applyFont="1" applyBorder="1" applyAlignment="1">
      <alignment horizontal="center" vertical="center"/>
    </xf>
    <xf numFmtId="0" fontId="29" fillId="0" borderId="17" xfId="1807" applyFont="1" applyBorder="1" applyAlignment="1">
      <alignment horizontal="center" vertical="center"/>
    </xf>
    <xf numFmtId="0" fontId="29" fillId="0" borderId="0" xfId="1807" applyFont="1" applyAlignment="1">
      <alignment horizontal="center" vertical="center"/>
    </xf>
    <xf numFmtId="0" fontId="29" fillId="0" borderId="18" xfId="1807" applyFont="1" applyBorder="1" applyAlignment="1">
      <alignment horizontal="center" vertical="center"/>
    </xf>
    <xf numFmtId="0" fontId="29" fillId="0" borderId="19" xfId="1807" applyFont="1" applyBorder="1" applyAlignment="1">
      <alignment horizontal="center" vertical="center"/>
    </xf>
    <xf numFmtId="0" fontId="29" fillId="0" borderId="20" xfId="1807" applyFont="1" applyBorder="1" applyAlignment="1">
      <alignment horizontal="center" vertical="center"/>
    </xf>
    <xf numFmtId="0" fontId="29" fillId="0" borderId="21" xfId="1807" applyFont="1" applyBorder="1" applyAlignment="1">
      <alignment horizontal="center" vertical="center"/>
    </xf>
    <xf numFmtId="177" fontId="52" fillId="0" borderId="22" xfId="1860" applyNumberFormat="1" applyFont="1" applyBorder="1">
      <alignment vertical="center"/>
    </xf>
    <xf numFmtId="177" fontId="52" fillId="0" borderId="24" xfId="1860" applyNumberFormat="1" applyFont="1" applyBorder="1">
      <alignment vertical="center"/>
    </xf>
    <xf numFmtId="176" fontId="52" fillId="0" borderId="22" xfId="1860" applyNumberFormat="1" applyFont="1" applyBorder="1">
      <alignment vertical="center"/>
    </xf>
    <xf numFmtId="176" fontId="52" fillId="0" borderId="24" xfId="1860" applyNumberFormat="1" applyFont="1" applyBorder="1">
      <alignment vertical="center"/>
    </xf>
    <xf numFmtId="0" fontId="39" fillId="0" borderId="0" xfId="1876" applyFont="1" applyAlignment="1">
      <alignment horizontal="left" vertical="top" wrapText="1"/>
    </xf>
    <xf numFmtId="0" fontId="40" fillId="0" borderId="0" xfId="1876" applyFont="1" applyAlignment="1">
      <alignment horizontal="center" vertical="center"/>
    </xf>
    <xf numFmtId="58" fontId="40" fillId="0" borderId="0" xfId="1876" applyNumberFormat="1" applyFont="1" applyAlignment="1">
      <alignment horizontal="left" vertical="center"/>
    </xf>
    <xf numFmtId="0" fontId="40" fillId="0" borderId="0" xfId="1876" applyFont="1" applyAlignment="1">
      <alignment horizontal="left" vertical="center"/>
    </xf>
    <xf numFmtId="0" fontId="39" fillId="0" borderId="0" xfId="1876" applyFont="1" applyAlignment="1">
      <alignment vertical="top"/>
    </xf>
    <xf numFmtId="0" fontId="40" fillId="0" borderId="0" xfId="1762" applyFont="1" applyAlignment="1">
      <alignment horizontal="center" vertical="center"/>
    </xf>
    <xf numFmtId="0" fontId="40" fillId="0" borderId="0" xfId="1762" applyFont="1" applyAlignment="1">
      <alignment vertical="center" wrapText="1"/>
    </xf>
    <xf numFmtId="0" fontId="42" fillId="0" borderId="0" xfId="1762" applyFont="1" applyAlignment="1">
      <alignment vertical="center" wrapText="1"/>
    </xf>
    <xf numFmtId="0" fontId="39" fillId="0" borderId="0" xfId="1762" applyFont="1" applyAlignment="1">
      <alignment horizontal="left" vertical="top" wrapText="1"/>
    </xf>
    <xf numFmtId="0" fontId="0" fillId="0" borderId="0" xfId="0" applyFont="1">
      <alignment vertical="center"/>
    </xf>
    <xf numFmtId="0" fontId="0" fillId="0" borderId="0" xfId="0" applyFont="1" applyAlignment="1">
      <alignment horizontal="centerContinuous" vertical="center"/>
    </xf>
    <xf numFmtId="0" fontId="0" fillId="0" borderId="0" xfId="0" applyFont="1" applyAlignment="1">
      <alignment horizontal="right" vertical="center"/>
    </xf>
    <xf numFmtId="0" fontId="58" fillId="0" borderId="2" xfId="0" applyFont="1" applyBorder="1" applyAlignment="1">
      <alignment horizontal="center" vertical="center"/>
    </xf>
    <xf numFmtId="177" fontId="29" fillId="0" borderId="2" xfId="1381" applyNumberFormat="1" applyFont="1" applyFill="1" applyBorder="1">
      <alignment vertical="center"/>
    </xf>
  </cellXfs>
  <cellStyles count="2130">
    <cellStyle name="20% - アクセント 1 10" xfId="2" xr:uid="{00000000-0005-0000-0000-000000000000}"/>
    <cellStyle name="20% - アクセント 1 11" xfId="3" xr:uid="{00000000-0005-0000-0000-000001000000}"/>
    <cellStyle name="20% - アクセント 1 2" xfId="4" xr:uid="{00000000-0005-0000-0000-000002000000}"/>
    <cellStyle name="20% - アクセント 1 2 2" xfId="5" xr:uid="{00000000-0005-0000-0000-000003000000}"/>
    <cellStyle name="20% - アクセント 1 2 2 2" xfId="6" xr:uid="{00000000-0005-0000-0000-000004000000}"/>
    <cellStyle name="20% - アクセント 1 2 2 2 2" xfId="7" xr:uid="{00000000-0005-0000-0000-000005000000}"/>
    <cellStyle name="20% - アクセント 1 2 2 3" xfId="8" xr:uid="{00000000-0005-0000-0000-000006000000}"/>
    <cellStyle name="20% - アクセント 1 2 3" xfId="9" xr:uid="{00000000-0005-0000-0000-000007000000}"/>
    <cellStyle name="20% - アクセント 1 2 3 2" xfId="10" xr:uid="{00000000-0005-0000-0000-000008000000}"/>
    <cellStyle name="20% - アクセント 1 2 4" xfId="11" xr:uid="{00000000-0005-0000-0000-000009000000}"/>
    <cellStyle name="20% - アクセント 1 3" xfId="12" xr:uid="{00000000-0005-0000-0000-00000A000000}"/>
    <cellStyle name="20% - アクセント 1 3 2" xfId="13" xr:uid="{00000000-0005-0000-0000-00000B000000}"/>
    <cellStyle name="20% - アクセント 1 3 2 2" xfId="14" xr:uid="{00000000-0005-0000-0000-00000C000000}"/>
    <cellStyle name="20% - アクセント 1 3 2 2 2" xfId="15" xr:uid="{00000000-0005-0000-0000-00000D000000}"/>
    <cellStyle name="20% - アクセント 1 3 2 3" xfId="16" xr:uid="{00000000-0005-0000-0000-00000E000000}"/>
    <cellStyle name="20% - アクセント 1 3 3" xfId="17" xr:uid="{00000000-0005-0000-0000-00000F000000}"/>
    <cellStyle name="20% - アクセント 1 3 3 2" xfId="18" xr:uid="{00000000-0005-0000-0000-000010000000}"/>
    <cellStyle name="20% - アクセント 1 3 4" xfId="19" xr:uid="{00000000-0005-0000-0000-000011000000}"/>
    <cellStyle name="20% - アクセント 1 4" xfId="20" xr:uid="{00000000-0005-0000-0000-000012000000}"/>
    <cellStyle name="20% - アクセント 1 4 2" xfId="21" xr:uid="{00000000-0005-0000-0000-000013000000}"/>
    <cellStyle name="20% - アクセント 1 4 2 2" xfId="22" xr:uid="{00000000-0005-0000-0000-000014000000}"/>
    <cellStyle name="20% - アクセント 1 4 2 2 2" xfId="23" xr:uid="{00000000-0005-0000-0000-000015000000}"/>
    <cellStyle name="20% - アクセント 1 4 2 3" xfId="24" xr:uid="{00000000-0005-0000-0000-000016000000}"/>
    <cellStyle name="20% - アクセント 1 4 3" xfId="25" xr:uid="{00000000-0005-0000-0000-000017000000}"/>
    <cellStyle name="20% - アクセント 1 4 3 2" xfId="26" xr:uid="{00000000-0005-0000-0000-000018000000}"/>
    <cellStyle name="20% - アクセント 1 4 4" xfId="27" xr:uid="{00000000-0005-0000-0000-000019000000}"/>
    <cellStyle name="20% - アクセント 1 5" xfId="28" xr:uid="{00000000-0005-0000-0000-00001A000000}"/>
    <cellStyle name="20% - アクセント 1 5 2" xfId="29" xr:uid="{00000000-0005-0000-0000-00001B000000}"/>
    <cellStyle name="20% - アクセント 1 5 2 2" xfId="30" xr:uid="{00000000-0005-0000-0000-00001C000000}"/>
    <cellStyle name="20% - アクセント 1 5 2 2 2" xfId="31" xr:uid="{00000000-0005-0000-0000-00001D000000}"/>
    <cellStyle name="20% - アクセント 1 5 2 3" xfId="32" xr:uid="{00000000-0005-0000-0000-00001E000000}"/>
    <cellStyle name="20% - アクセント 1 5 3" xfId="33" xr:uid="{00000000-0005-0000-0000-00001F000000}"/>
    <cellStyle name="20% - アクセント 1 5 3 2" xfId="34" xr:uid="{00000000-0005-0000-0000-000020000000}"/>
    <cellStyle name="20% - アクセント 1 5 4" xfId="35" xr:uid="{00000000-0005-0000-0000-000021000000}"/>
    <cellStyle name="20% - アクセント 1 6" xfId="36" xr:uid="{00000000-0005-0000-0000-000022000000}"/>
    <cellStyle name="20% - アクセント 1 6 2" xfId="37" xr:uid="{00000000-0005-0000-0000-000023000000}"/>
    <cellStyle name="20% - アクセント 1 7" xfId="38" xr:uid="{00000000-0005-0000-0000-000024000000}"/>
    <cellStyle name="20% - アクセント 1 7 2" xfId="39" xr:uid="{00000000-0005-0000-0000-000025000000}"/>
    <cellStyle name="20% - アクセント 1 8" xfId="40" xr:uid="{00000000-0005-0000-0000-000026000000}"/>
    <cellStyle name="20% - アクセント 1 8 2" xfId="41" xr:uid="{00000000-0005-0000-0000-000027000000}"/>
    <cellStyle name="20% - アクセント 1 9" xfId="42" xr:uid="{00000000-0005-0000-0000-000028000000}"/>
    <cellStyle name="20% - アクセント 1 9 2" xfId="43" xr:uid="{00000000-0005-0000-0000-000029000000}"/>
    <cellStyle name="20% - アクセント 2 10" xfId="44" xr:uid="{00000000-0005-0000-0000-00002A000000}"/>
    <cellStyle name="20% - アクセント 2 11" xfId="45" xr:uid="{00000000-0005-0000-0000-00002B000000}"/>
    <cellStyle name="20% - アクセント 2 2" xfId="46" xr:uid="{00000000-0005-0000-0000-00002C000000}"/>
    <cellStyle name="20% - アクセント 2 2 2" xfId="47" xr:uid="{00000000-0005-0000-0000-00002D000000}"/>
    <cellStyle name="20% - アクセント 2 2 2 2" xfId="48" xr:uid="{00000000-0005-0000-0000-00002E000000}"/>
    <cellStyle name="20% - アクセント 2 2 2 2 2" xfId="49" xr:uid="{00000000-0005-0000-0000-00002F000000}"/>
    <cellStyle name="20% - アクセント 2 2 2 3" xfId="50" xr:uid="{00000000-0005-0000-0000-000030000000}"/>
    <cellStyle name="20% - アクセント 2 2 3" xfId="51" xr:uid="{00000000-0005-0000-0000-000031000000}"/>
    <cellStyle name="20% - アクセント 2 2 3 2" xfId="52" xr:uid="{00000000-0005-0000-0000-000032000000}"/>
    <cellStyle name="20% - アクセント 2 2 4" xfId="53" xr:uid="{00000000-0005-0000-0000-000033000000}"/>
    <cellStyle name="20% - アクセント 2 3" xfId="54" xr:uid="{00000000-0005-0000-0000-000034000000}"/>
    <cellStyle name="20% - アクセント 2 3 2" xfId="55" xr:uid="{00000000-0005-0000-0000-000035000000}"/>
    <cellStyle name="20% - アクセント 2 3 2 2" xfId="56" xr:uid="{00000000-0005-0000-0000-000036000000}"/>
    <cellStyle name="20% - アクセント 2 3 2 2 2" xfId="57" xr:uid="{00000000-0005-0000-0000-000037000000}"/>
    <cellStyle name="20% - アクセント 2 3 2 3" xfId="58" xr:uid="{00000000-0005-0000-0000-000038000000}"/>
    <cellStyle name="20% - アクセント 2 3 3" xfId="59" xr:uid="{00000000-0005-0000-0000-000039000000}"/>
    <cellStyle name="20% - アクセント 2 3 3 2" xfId="60" xr:uid="{00000000-0005-0000-0000-00003A000000}"/>
    <cellStyle name="20% - アクセント 2 3 4" xfId="61" xr:uid="{00000000-0005-0000-0000-00003B000000}"/>
    <cellStyle name="20% - アクセント 2 4" xfId="62" xr:uid="{00000000-0005-0000-0000-00003C000000}"/>
    <cellStyle name="20% - アクセント 2 4 2" xfId="63" xr:uid="{00000000-0005-0000-0000-00003D000000}"/>
    <cellStyle name="20% - アクセント 2 4 2 2" xfId="64" xr:uid="{00000000-0005-0000-0000-00003E000000}"/>
    <cellStyle name="20% - アクセント 2 4 2 2 2" xfId="65" xr:uid="{00000000-0005-0000-0000-00003F000000}"/>
    <cellStyle name="20% - アクセント 2 4 2 3" xfId="66" xr:uid="{00000000-0005-0000-0000-000040000000}"/>
    <cellStyle name="20% - アクセント 2 4 3" xfId="67" xr:uid="{00000000-0005-0000-0000-000041000000}"/>
    <cellStyle name="20% - アクセント 2 4 3 2" xfId="68" xr:uid="{00000000-0005-0000-0000-000042000000}"/>
    <cellStyle name="20% - アクセント 2 4 4" xfId="69" xr:uid="{00000000-0005-0000-0000-000043000000}"/>
    <cellStyle name="20% - アクセント 2 5" xfId="70" xr:uid="{00000000-0005-0000-0000-000044000000}"/>
    <cellStyle name="20% - アクセント 2 5 2" xfId="71" xr:uid="{00000000-0005-0000-0000-000045000000}"/>
    <cellStyle name="20% - アクセント 2 5 2 2" xfId="72" xr:uid="{00000000-0005-0000-0000-000046000000}"/>
    <cellStyle name="20% - アクセント 2 5 2 2 2" xfId="73" xr:uid="{00000000-0005-0000-0000-000047000000}"/>
    <cellStyle name="20% - アクセント 2 5 2 3" xfId="74" xr:uid="{00000000-0005-0000-0000-000048000000}"/>
    <cellStyle name="20% - アクセント 2 5 3" xfId="75" xr:uid="{00000000-0005-0000-0000-000049000000}"/>
    <cellStyle name="20% - アクセント 2 5 3 2" xfId="76" xr:uid="{00000000-0005-0000-0000-00004A000000}"/>
    <cellStyle name="20% - アクセント 2 5 4" xfId="77" xr:uid="{00000000-0005-0000-0000-00004B000000}"/>
    <cellStyle name="20% - アクセント 2 6" xfId="78" xr:uid="{00000000-0005-0000-0000-00004C000000}"/>
    <cellStyle name="20% - アクセント 2 6 2" xfId="79" xr:uid="{00000000-0005-0000-0000-00004D000000}"/>
    <cellStyle name="20% - アクセント 2 7" xfId="80" xr:uid="{00000000-0005-0000-0000-00004E000000}"/>
    <cellStyle name="20% - アクセント 2 7 2" xfId="81" xr:uid="{00000000-0005-0000-0000-00004F000000}"/>
    <cellStyle name="20% - アクセント 2 8" xfId="82" xr:uid="{00000000-0005-0000-0000-000050000000}"/>
    <cellStyle name="20% - アクセント 2 8 2" xfId="83" xr:uid="{00000000-0005-0000-0000-000051000000}"/>
    <cellStyle name="20% - アクセント 2 9" xfId="84" xr:uid="{00000000-0005-0000-0000-000052000000}"/>
    <cellStyle name="20% - アクセント 2 9 2" xfId="85" xr:uid="{00000000-0005-0000-0000-000053000000}"/>
    <cellStyle name="20% - アクセント 3 10" xfId="86" xr:uid="{00000000-0005-0000-0000-000054000000}"/>
    <cellStyle name="20% - アクセント 3 11" xfId="87" xr:uid="{00000000-0005-0000-0000-000055000000}"/>
    <cellStyle name="20% - アクセント 3 2" xfId="88" xr:uid="{00000000-0005-0000-0000-000056000000}"/>
    <cellStyle name="20% - アクセント 3 2 2" xfId="89" xr:uid="{00000000-0005-0000-0000-000057000000}"/>
    <cellStyle name="20% - アクセント 3 2 2 2" xfId="90" xr:uid="{00000000-0005-0000-0000-000058000000}"/>
    <cellStyle name="20% - アクセント 3 2 2 2 2" xfId="91" xr:uid="{00000000-0005-0000-0000-000059000000}"/>
    <cellStyle name="20% - アクセント 3 2 2 3" xfId="92" xr:uid="{00000000-0005-0000-0000-00005A000000}"/>
    <cellStyle name="20% - アクセント 3 2 3" xfId="93" xr:uid="{00000000-0005-0000-0000-00005B000000}"/>
    <cellStyle name="20% - アクセント 3 2 3 2" xfId="94" xr:uid="{00000000-0005-0000-0000-00005C000000}"/>
    <cellStyle name="20% - アクセント 3 2 4" xfId="95" xr:uid="{00000000-0005-0000-0000-00005D000000}"/>
    <cellStyle name="20% - アクセント 3 3" xfId="96" xr:uid="{00000000-0005-0000-0000-00005E000000}"/>
    <cellStyle name="20% - アクセント 3 3 2" xfId="97" xr:uid="{00000000-0005-0000-0000-00005F000000}"/>
    <cellStyle name="20% - アクセント 3 3 2 2" xfId="98" xr:uid="{00000000-0005-0000-0000-000060000000}"/>
    <cellStyle name="20% - アクセント 3 3 2 2 2" xfId="99" xr:uid="{00000000-0005-0000-0000-000061000000}"/>
    <cellStyle name="20% - アクセント 3 3 2 3" xfId="100" xr:uid="{00000000-0005-0000-0000-000062000000}"/>
    <cellStyle name="20% - アクセント 3 3 3" xfId="101" xr:uid="{00000000-0005-0000-0000-000063000000}"/>
    <cellStyle name="20% - アクセント 3 3 3 2" xfId="102" xr:uid="{00000000-0005-0000-0000-000064000000}"/>
    <cellStyle name="20% - アクセント 3 3 4" xfId="103" xr:uid="{00000000-0005-0000-0000-000065000000}"/>
    <cellStyle name="20% - アクセント 3 4" xfId="104" xr:uid="{00000000-0005-0000-0000-000066000000}"/>
    <cellStyle name="20% - アクセント 3 4 2" xfId="105" xr:uid="{00000000-0005-0000-0000-000067000000}"/>
    <cellStyle name="20% - アクセント 3 4 2 2" xfId="106" xr:uid="{00000000-0005-0000-0000-000068000000}"/>
    <cellStyle name="20% - アクセント 3 4 2 2 2" xfId="107" xr:uid="{00000000-0005-0000-0000-000069000000}"/>
    <cellStyle name="20% - アクセント 3 4 2 3" xfId="108" xr:uid="{00000000-0005-0000-0000-00006A000000}"/>
    <cellStyle name="20% - アクセント 3 4 3" xfId="109" xr:uid="{00000000-0005-0000-0000-00006B000000}"/>
    <cellStyle name="20% - アクセント 3 4 3 2" xfId="110" xr:uid="{00000000-0005-0000-0000-00006C000000}"/>
    <cellStyle name="20% - アクセント 3 4 4" xfId="111" xr:uid="{00000000-0005-0000-0000-00006D000000}"/>
    <cellStyle name="20% - アクセント 3 5" xfId="112" xr:uid="{00000000-0005-0000-0000-00006E000000}"/>
    <cellStyle name="20% - アクセント 3 5 2" xfId="113" xr:uid="{00000000-0005-0000-0000-00006F000000}"/>
    <cellStyle name="20% - アクセント 3 5 2 2" xfId="114" xr:uid="{00000000-0005-0000-0000-000070000000}"/>
    <cellStyle name="20% - アクセント 3 5 2 2 2" xfId="115" xr:uid="{00000000-0005-0000-0000-000071000000}"/>
    <cellStyle name="20% - アクセント 3 5 2 3" xfId="116" xr:uid="{00000000-0005-0000-0000-000072000000}"/>
    <cellStyle name="20% - アクセント 3 5 3" xfId="117" xr:uid="{00000000-0005-0000-0000-000073000000}"/>
    <cellStyle name="20% - アクセント 3 5 3 2" xfId="118" xr:uid="{00000000-0005-0000-0000-000074000000}"/>
    <cellStyle name="20% - アクセント 3 5 4" xfId="119" xr:uid="{00000000-0005-0000-0000-000075000000}"/>
    <cellStyle name="20% - アクセント 3 6" xfId="120" xr:uid="{00000000-0005-0000-0000-000076000000}"/>
    <cellStyle name="20% - アクセント 3 6 2" xfId="121" xr:uid="{00000000-0005-0000-0000-000077000000}"/>
    <cellStyle name="20% - アクセント 3 7" xfId="122" xr:uid="{00000000-0005-0000-0000-000078000000}"/>
    <cellStyle name="20% - アクセント 3 7 2" xfId="123" xr:uid="{00000000-0005-0000-0000-000079000000}"/>
    <cellStyle name="20% - アクセント 3 8" xfId="124" xr:uid="{00000000-0005-0000-0000-00007A000000}"/>
    <cellStyle name="20% - アクセント 3 8 2" xfId="125" xr:uid="{00000000-0005-0000-0000-00007B000000}"/>
    <cellStyle name="20% - アクセント 3 9" xfId="126" xr:uid="{00000000-0005-0000-0000-00007C000000}"/>
    <cellStyle name="20% - アクセント 3 9 2" xfId="127" xr:uid="{00000000-0005-0000-0000-00007D000000}"/>
    <cellStyle name="20% - アクセント 4 10" xfId="128" xr:uid="{00000000-0005-0000-0000-00007E000000}"/>
    <cellStyle name="20% - アクセント 4 11" xfId="129" xr:uid="{00000000-0005-0000-0000-00007F000000}"/>
    <cellStyle name="20% - アクセント 4 2" xfId="130" xr:uid="{00000000-0005-0000-0000-000080000000}"/>
    <cellStyle name="20% - アクセント 4 2 2" xfId="131" xr:uid="{00000000-0005-0000-0000-000081000000}"/>
    <cellStyle name="20% - アクセント 4 2 2 2" xfId="132" xr:uid="{00000000-0005-0000-0000-000082000000}"/>
    <cellStyle name="20% - アクセント 4 2 2 2 2" xfId="133" xr:uid="{00000000-0005-0000-0000-000083000000}"/>
    <cellStyle name="20% - アクセント 4 2 2 3" xfId="134" xr:uid="{00000000-0005-0000-0000-000084000000}"/>
    <cellStyle name="20% - アクセント 4 2 3" xfId="135" xr:uid="{00000000-0005-0000-0000-000085000000}"/>
    <cellStyle name="20% - アクセント 4 2 3 2" xfId="136" xr:uid="{00000000-0005-0000-0000-000086000000}"/>
    <cellStyle name="20% - アクセント 4 2 4" xfId="137" xr:uid="{00000000-0005-0000-0000-000087000000}"/>
    <cellStyle name="20% - アクセント 4 3" xfId="138" xr:uid="{00000000-0005-0000-0000-000088000000}"/>
    <cellStyle name="20% - アクセント 4 3 2" xfId="139" xr:uid="{00000000-0005-0000-0000-000089000000}"/>
    <cellStyle name="20% - アクセント 4 3 2 2" xfId="140" xr:uid="{00000000-0005-0000-0000-00008A000000}"/>
    <cellStyle name="20% - アクセント 4 3 2 2 2" xfId="141" xr:uid="{00000000-0005-0000-0000-00008B000000}"/>
    <cellStyle name="20% - アクセント 4 3 2 3" xfId="142" xr:uid="{00000000-0005-0000-0000-00008C000000}"/>
    <cellStyle name="20% - アクセント 4 3 3" xfId="143" xr:uid="{00000000-0005-0000-0000-00008D000000}"/>
    <cellStyle name="20% - アクセント 4 3 3 2" xfId="144" xr:uid="{00000000-0005-0000-0000-00008E000000}"/>
    <cellStyle name="20% - アクセント 4 3 4" xfId="145" xr:uid="{00000000-0005-0000-0000-00008F000000}"/>
    <cellStyle name="20% - アクセント 4 4" xfId="146" xr:uid="{00000000-0005-0000-0000-000090000000}"/>
    <cellStyle name="20% - アクセント 4 4 2" xfId="147" xr:uid="{00000000-0005-0000-0000-000091000000}"/>
    <cellStyle name="20% - アクセント 4 4 2 2" xfId="148" xr:uid="{00000000-0005-0000-0000-000092000000}"/>
    <cellStyle name="20% - アクセント 4 4 2 2 2" xfId="149" xr:uid="{00000000-0005-0000-0000-000093000000}"/>
    <cellStyle name="20% - アクセント 4 4 2 3" xfId="150" xr:uid="{00000000-0005-0000-0000-000094000000}"/>
    <cellStyle name="20% - アクセント 4 4 3" xfId="151" xr:uid="{00000000-0005-0000-0000-000095000000}"/>
    <cellStyle name="20% - アクセント 4 4 3 2" xfId="152" xr:uid="{00000000-0005-0000-0000-000096000000}"/>
    <cellStyle name="20% - アクセント 4 4 4" xfId="153" xr:uid="{00000000-0005-0000-0000-000097000000}"/>
    <cellStyle name="20% - アクセント 4 5" xfId="154" xr:uid="{00000000-0005-0000-0000-000098000000}"/>
    <cellStyle name="20% - アクセント 4 5 2" xfId="155" xr:uid="{00000000-0005-0000-0000-000099000000}"/>
    <cellStyle name="20% - アクセント 4 5 2 2" xfId="156" xr:uid="{00000000-0005-0000-0000-00009A000000}"/>
    <cellStyle name="20% - アクセント 4 5 2 2 2" xfId="157" xr:uid="{00000000-0005-0000-0000-00009B000000}"/>
    <cellStyle name="20% - アクセント 4 5 2 3" xfId="158" xr:uid="{00000000-0005-0000-0000-00009C000000}"/>
    <cellStyle name="20% - アクセント 4 5 3" xfId="159" xr:uid="{00000000-0005-0000-0000-00009D000000}"/>
    <cellStyle name="20% - アクセント 4 5 3 2" xfId="160" xr:uid="{00000000-0005-0000-0000-00009E000000}"/>
    <cellStyle name="20% - アクセント 4 5 4" xfId="161" xr:uid="{00000000-0005-0000-0000-00009F000000}"/>
    <cellStyle name="20% - アクセント 4 6" xfId="162" xr:uid="{00000000-0005-0000-0000-0000A0000000}"/>
    <cellStyle name="20% - アクセント 4 6 2" xfId="163" xr:uid="{00000000-0005-0000-0000-0000A1000000}"/>
    <cellStyle name="20% - アクセント 4 7" xfId="164" xr:uid="{00000000-0005-0000-0000-0000A2000000}"/>
    <cellStyle name="20% - アクセント 4 7 2" xfId="165" xr:uid="{00000000-0005-0000-0000-0000A3000000}"/>
    <cellStyle name="20% - アクセント 4 8" xfId="166" xr:uid="{00000000-0005-0000-0000-0000A4000000}"/>
    <cellStyle name="20% - アクセント 4 8 2" xfId="167" xr:uid="{00000000-0005-0000-0000-0000A5000000}"/>
    <cellStyle name="20% - アクセント 4 9" xfId="168" xr:uid="{00000000-0005-0000-0000-0000A6000000}"/>
    <cellStyle name="20% - アクセント 4 9 2" xfId="169" xr:uid="{00000000-0005-0000-0000-0000A7000000}"/>
    <cellStyle name="20% - アクセント 5 10" xfId="170" xr:uid="{00000000-0005-0000-0000-0000A8000000}"/>
    <cellStyle name="20% - アクセント 5 11" xfId="171" xr:uid="{00000000-0005-0000-0000-0000A9000000}"/>
    <cellStyle name="20% - アクセント 5 2" xfId="172" xr:uid="{00000000-0005-0000-0000-0000AA000000}"/>
    <cellStyle name="20% - アクセント 5 2 2" xfId="173" xr:uid="{00000000-0005-0000-0000-0000AB000000}"/>
    <cellStyle name="20% - アクセント 5 2 2 2" xfId="174" xr:uid="{00000000-0005-0000-0000-0000AC000000}"/>
    <cellStyle name="20% - アクセント 5 2 2 2 2" xfId="175" xr:uid="{00000000-0005-0000-0000-0000AD000000}"/>
    <cellStyle name="20% - アクセント 5 2 2 3" xfId="176" xr:uid="{00000000-0005-0000-0000-0000AE000000}"/>
    <cellStyle name="20% - アクセント 5 2 3" xfId="177" xr:uid="{00000000-0005-0000-0000-0000AF000000}"/>
    <cellStyle name="20% - アクセント 5 2 3 2" xfId="178" xr:uid="{00000000-0005-0000-0000-0000B0000000}"/>
    <cellStyle name="20% - アクセント 5 2 4" xfId="179" xr:uid="{00000000-0005-0000-0000-0000B1000000}"/>
    <cellStyle name="20% - アクセント 5 3" xfId="180" xr:uid="{00000000-0005-0000-0000-0000B2000000}"/>
    <cellStyle name="20% - アクセント 5 3 2" xfId="181" xr:uid="{00000000-0005-0000-0000-0000B3000000}"/>
    <cellStyle name="20% - アクセント 5 3 2 2" xfId="182" xr:uid="{00000000-0005-0000-0000-0000B4000000}"/>
    <cellStyle name="20% - アクセント 5 3 2 2 2" xfId="183" xr:uid="{00000000-0005-0000-0000-0000B5000000}"/>
    <cellStyle name="20% - アクセント 5 3 2 3" xfId="184" xr:uid="{00000000-0005-0000-0000-0000B6000000}"/>
    <cellStyle name="20% - アクセント 5 3 3" xfId="185" xr:uid="{00000000-0005-0000-0000-0000B7000000}"/>
    <cellStyle name="20% - アクセント 5 3 3 2" xfId="186" xr:uid="{00000000-0005-0000-0000-0000B8000000}"/>
    <cellStyle name="20% - アクセント 5 3 4" xfId="187" xr:uid="{00000000-0005-0000-0000-0000B9000000}"/>
    <cellStyle name="20% - アクセント 5 4" xfId="188" xr:uid="{00000000-0005-0000-0000-0000BA000000}"/>
    <cellStyle name="20% - アクセント 5 4 2" xfId="189" xr:uid="{00000000-0005-0000-0000-0000BB000000}"/>
    <cellStyle name="20% - アクセント 5 4 2 2" xfId="190" xr:uid="{00000000-0005-0000-0000-0000BC000000}"/>
    <cellStyle name="20% - アクセント 5 4 2 2 2" xfId="191" xr:uid="{00000000-0005-0000-0000-0000BD000000}"/>
    <cellStyle name="20% - アクセント 5 4 2 3" xfId="192" xr:uid="{00000000-0005-0000-0000-0000BE000000}"/>
    <cellStyle name="20% - アクセント 5 4 3" xfId="193" xr:uid="{00000000-0005-0000-0000-0000BF000000}"/>
    <cellStyle name="20% - アクセント 5 4 3 2" xfId="194" xr:uid="{00000000-0005-0000-0000-0000C0000000}"/>
    <cellStyle name="20% - アクセント 5 4 4" xfId="195" xr:uid="{00000000-0005-0000-0000-0000C1000000}"/>
    <cellStyle name="20% - アクセント 5 5" xfId="196" xr:uid="{00000000-0005-0000-0000-0000C2000000}"/>
    <cellStyle name="20% - アクセント 5 5 2" xfId="197" xr:uid="{00000000-0005-0000-0000-0000C3000000}"/>
    <cellStyle name="20% - アクセント 5 5 2 2" xfId="198" xr:uid="{00000000-0005-0000-0000-0000C4000000}"/>
    <cellStyle name="20% - アクセント 5 5 2 2 2" xfId="199" xr:uid="{00000000-0005-0000-0000-0000C5000000}"/>
    <cellStyle name="20% - アクセント 5 5 2 3" xfId="200" xr:uid="{00000000-0005-0000-0000-0000C6000000}"/>
    <cellStyle name="20% - アクセント 5 5 3" xfId="201" xr:uid="{00000000-0005-0000-0000-0000C7000000}"/>
    <cellStyle name="20% - アクセント 5 5 3 2" xfId="202" xr:uid="{00000000-0005-0000-0000-0000C8000000}"/>
    <cellStyle name="20% - アクセント 5 5 4" xfId="203" xr:uid="{00000000-0005-0000-0000-0000C9000000}"/>
    <cellStyle name="20% - アクセント 5 6" xfId="204" xr:uid="{00000000-0005-0000-0000-0000CA000000}"/>
    <cellStyle name="20% - アクセント 5 6 2" xfId="205" xr:uid="{00000000-0005-0000-0000-0000CB000000}"/>
    <cellStyle name="20% - アクセント 5 7" xfId="206" xr:uid="{00000000-0005-0000-0000-0000CC000000}"/>
    <cellStyle name="20% - アクセント 5 7 2" xfId="207" xr:uid="{00000000-0005-0000-0000-0000CD000000}"/>
    <cellStyle name="20% - アクセント 5 8" xfId="208" xr:uid="{00000000-0005-0000-0000-0000CE000000}"/>
    <cellStyle name="20% - アクセント 5 8 2" xfId="209" xr:uid="{00000000-0005-0000-0000-0000CF000000}"/>
    <cellStyle name="20% - アクセント 5 9" xfId="210" xr:uid="{00000000-0005-0000-0000-0000D0000000}"/>
    <cellStyle name="20% - アクセント 5 9 2" xfId="211" xr:uid="{00000000-0005-0000-0000-0000D1000000}"/>
    <cellStyle name="20% - アクセント 6 10" xfId="212" xr:uid="{00000000-0005-0000-0000-0000D2000000}"/>
    <cellStyle name="20% - アクセント 6 11" xfId="213" xr:uid="{00000000-0005-0000-0000-0000D3000000}"/>
    <cellStyle name="20% - アクセント 6 2" xfId="214" xr:uid="{00000000-0005-0000-0000-0000D4000000}"/>
    <cellStyle name="20% - アクセント 6 2 2" xfId="215" xr:uid="{00000000-0005-0000-0000-0000D5000000}"/>
    <cellStyle name="20% - アクセント 6 2 2 2" xfId="216" xr:uid="{00000000-0005-0000-0000-0000D6000000}"/>
    <cellStyle name="20% - アクセント 6 2 2 2 2" xfId="217" xr:uid="{00000000-0005-0000-0000-0000D7000000}"/>
    <cellStyle name="20% - アクセント 6 2 2 3" xfId="218" xr:uid="{00000000-0005-0000-0000-0000D8000000}"/>
    <cellStyle name="20% - アクセント 6 2 3" xfId="219" xr:uid="{00000000-0005-0000-0000-0000D9000000}"/>
    <cellStyle name="20% - アクセント 6 2 3 2" xfId="220" xr:uid="{00000000-0005-0000-0000-0000DA000000}"/>
    <cellStyle name="20% - アクセント 6 2 4" xfId="221" xr:uid="{00000000-0005-0000-0000-0000DB000000}"/>
    <cellStyle name="20% - アクセント 6 3" xfId="222" xr:uid="{00000000-0005-0000-0000-0000DC000000}"/>
    <cellStyle name="20% - アクセント 6 3 2" xfId="223" xr:uid="{00000000-0005-0000-0000-0000DD000000}"/>
    <cellStyle name="20% - アクセント 6 3 2 2" xfId="224" xr:uid="{00000000-0005-0000-0000-0000DE000000}"/>
    <cellStyle name="20% - アクセント 6 3 2 2 2" xfId="225" xr:uid="{00000000-0005-0000-0000-0000DF000000}"/>
    <cellStyle name="20% - アクセント 6 3 2 3" xfId="226" xr:uid="{00000000-0005-0000-0000-0000E0000000}"/>
    <cellStyle name="20% - アクセント 6 3 3" xfId="227" xr:uid="{00000000-0005-0000-0000-0000E1000000}"/>
    <cellStyle name="20% - アクセント 6 3 3 2" xfId="228" xr:uid="{00000000-0005-0000-0000-0000E2000000}"/>
    <cellStyle name="20% - アクセント 6 3 4" xfId="229" xr:uid="{00000000-0005-0000-0000-0000E3000000}"/>
    <cellStyle name="20% - アクセント 6 4" xfId="230" xr:uid="{00000000-0005-0000-0000-0000E4000000}"/>
    <cellStyle name="20% - アクセント 6 4 2" xfId="231" xr:uid="{00000000-0005-0000-0000-0000E5000000}"/>
    <cellStyle name="20% - アクセント 6 4 2 2" xfId="232" xr:uid="{00000000-0005-0000-0000-0000E6000000}"/>
    <cellStyle name="20% - アクセント 6 4 2 2 2" xfId="233" xr:uid="{00000000-0005-0000-0000-0000E7000000}"/>
    <cellStyle name="20% - アクセント 6 4 2 3" xfId="234" xr:uid="{00000000-0005-0000-0000-0000E8000000}"/>
    <cellStyle name="20% - アクセント 6 4 3" xfId="235" xr:uid="{00000000-0005-0000-0000-0000E9000000}"/>
    <cellStyle name="20% - アクセント 6 4 3 2" xfId="236" xr:uid="{00000000-0005-0000-0000-0000EA000000}"/>
    <cellStyle name="20% - アクセント 6 4 4" xfId="237" xr:uid="{00000000-0005-0000-0000-0000EB000000}"/>
    <cellStyle name="20% - アクセント 6 5" xfId="238" xr:uid="{00000000-0005-0000-0000-0000EC000000}"/>
    <cellStyle name="20% - アクセント 6 5 2" xfId="239" xr:uid="{00000000-0005-0000-0000-0000ED000000}"/>
    <cellStyle name="20% - アクセント 6 5 2 2" xfId="240" xr:uid="{00000000-0005-0000-0000-0000EE000000}"/>
    <cellStyle name="20% - アクセント 6 5 2 2 2" xfId="241" xr:uid="{00000000-0005-0000-0000-0000EF000000}"/>
    <cellStyle name="20% - アクセント 6 5 2 3" xfId="242" xr:uid="{00000000-0005-0000-0000-0000F0000000}"/>
    <cellStyle name="20% - アクセント 6 5 3" xfId="243" xr:uid="{00000000-0005-0000-0000-0000F1000000}"/>
    <cellStyle name="20% - アクセント 6 5 3 2" xfId="244" xr:uid="{00000000-0005-0000-0000-0000F2000000}"/>
    <cellStyle name="20% - アクセント 6 5 4" xfId="245" xr:uid="{00000000-0005-0000-0000-0000F3000000}"/>
    <cellStyle name="20% - アクセント 6 6" xfId="246" xr:uid="{00000000-0005-0000-0000-0000F4000000}"/>
    <cellStyle name="20% - アクセント 6 6 2" xfId="247" xr:uid="{00000000-0005-0000-0000-0000F5000000}"/>
    <cellStyle name="20% - アクセント 6 7" xfId="248" xr:uid="{00000000-0005-0000-0000-0000F6000000}"/>
    <cellStyle name="20% - アクセント 6 7 2" xfId="249" xr:uid="{00000000-0005-0000-0000-0000F7000000}"/>
    <cellStyle name="20% - アクセント 6 8" xfId="250" xr:uid="{00000000-0005-0000-0000-0000F8000000}"/>
    <cellStyle name="20% - アクセント 6 8 2" xfId="251" xr:uid="{00000000-0005-0000-0000-0000F9000000}"/>
    <cellStyle name="20% - アクセント 6 9" xfId="252" xr:uid="{00000000-0005-0000-0000-0000FA000000}"/>
    <cellStyle name="20% - アクセント 6 9 2" xfId="253" xr:uid="{00000000-0005-0000-0000-0000FB000000}"/>
    <cellStyle name="40% - アクセント 1 10" xfId="254" xr:uid="{00000000-0005-0000-0000-0000FC000000}"/>
    <cellStyle name="40% - アクセント 1 11" xfId="255" xr:uid="{00000000-0005-0000-0000-0000FD000000}"/>
    <cellStyle name="40% - アクセント 1 2" xfId="256" xr:uid="{00000000-0005-0000-0000-0000FE000000}"/>
    <cellStyle name="40% - アクセント 1 2 2" xfId="257" xr:uid="{00000000-0005-0000-0000-0000FF000000}"/>
    <cellStyle name="40% - アクセント 1 2 2 2" xfId="258" xr:uid="{00000000-0005-0000-0000-000000010000}"/>
    <cellStyle name="40% - アクセント 1 2 2 2 2" xfId="259" xr:uid="{00000000-0005-0000-0000-000001010000}"/>
    <cellStyle name="40% - アクセント 1 2 2 3" xfId="260" xr:uid="{00000000-0005-0000-0000-000002010000}"/>
    <cellStyle name="40% - アクセント 1 2 3" xfId="261" xr:uid="{00000000-0005-0000-0000-000003010000}"/>
    <cellStyle name="40% - アクセント 1 2 3 2" xfId="262" xr:uid="{00000000-0005-0000-0000-000004010000}"/>
    <cellStyle name="40% - アクセント 1 2 4" xfId="263" xr:uid="{00000000-0005-0000-0000-000005010000}"/>
    <cellStyle name="40% - アクセント 1 3" xfId="264" xr:uid="{00000000-0005-0000-0000-000006010000}"/>
    <cellStyle name="40% - アクセント 1 3 2" xfId="265" xr:uid="{00000000-0005-0000-0000-000007010000}"/>
    <cellStyle name="40% - アクセント 1 3 2 2" xfId="266" xr:uid="{00000000-0005-0000-0000-000008010000}"/>
    <cellStyle name="40% - アクセント 1 3 2 2 2" xfId="267" xr:uid="{00000000-0005-0000-0000-000009010000}"/>
    <cellStyle name="40% - アクセント 1 3 2 3" xfId="268" xr:uid="{00000000-0005-0000-0000-00000A010000}"/>
    <cellStyle name="40% - アクセント 1 3 3" xfId="269" xr:uid="{00000000-0005-0000-0000-00000B010000}"/>
    <cellStyle name="40% - アクセント 1 3 3 2" xfId="270" xr:uid="{00000000-0005-0000-0000-00000C010000}"/>
    <cellStyle name="40% - アクセント 1 3 4" xfId="271" xr:uid="{00000000-0005-0000-0000-00000D010000}"/>
    <cellStyle name="40% - アクセント 1 4" xfId="272" xr:uid="{00000000-0005-0000-0000-00000E010000}"/>
    <cellStyle name="40% - アクセント 1 4 2" xfId="273" xr:uid="{00000000-0005-0000-0000-00000F010000}"/>
    <cellStyle name="40% - アクセント 1 4 2 2" xfId="274" xr:uid="{00000000-0005-0000-0000-000010010000}"/>
    <cellStyle name="40% - アクセント 1 4 2 2 2" xfId="275" xr:uid="{00000000-0005-0000-0000-000011010000}"/>
    <cellStyle name="40% - アクセント 1 4 2 3" xfId="276" xr:uid="{00000000-0005-0000-0000-000012010000}"/>
    <cellStyle name="40% - アクセント 1 4 3" xfId="277" xr:uid="{00000000-0005-0000-0000-000013010000}"/>
    <cellStyle name="40% - アクセント 1 4 3 2" xfId="278" xr:uid="{00000000-0005-0000-0000-000014010000}"/>
    <cellStyle name="40% - アクセント 1 4 4" xfId="279" xr:uid="{00000000-0005-0000-0000-000015010000}"/>
    <cellStyle name="40% - アクセント 1 5" xfId="280" xr:uid="{00000000-0005-0000-0000-000016010000}"/>
    <cellStyle name="40% - アクセント 1 5 2" xfId="281" xr:uid="{00000000-0005-0000-0000-000017010000}"/>
    <cellStyle name="40% - アクセント 1 5 2 2" xfId="282" xr:uid="{00000000-0005-0000-0000-000018010000}"/>
    <cellStyle name="40% - アクセント 1 5 2 2 2" xfId="283" xr:uid="{00000000-0005-0000-0000-000019010000}"/>
    <cellStyle name="40% - アクセント 1 5 2 3" xfId="284" xr:uid="{00000000-0005-0000-0000-00001A010000}"/>
    <cellStyle name="40% - アクセント 1 5 3" xfId="285" xr:uid="{00000000-0005-0000-0000-00001B010000}"/>
    <cellStyle name="40% - アクセント 1 5 3 2" xfId="286" xr:uid="{00000000-0005-0000-0000-00001C010000}"/>
    <cellStyle name="40% - アクセント 1 5 4" xfId="287" xr:uid="{00000000-0005-0000-0000-00001D010000}"/>
    <cellStyle name="40% - アクセント 1 6" xfId="288" xr:uid="{00000000-0005-0000-0000-00001E010000}"/>
    <cellStyle name="40% - アクセント 1 6 2" xfId="289" xr:uid="{00000000-0005-0000-0000-00001F010000}"/>
    <cellStyle name="40% - アクセント 1 7" xfId="290" xr:uid="{00000000-0005-0000-0000-000020010000}"/>
    <cellStyle name="40% - アクセント 1 7 2" xfId="291" xr:uid="{00000000-0005-0000-0000-000021010000}"/>
    <cellStyle name="40% - アクセント 1 8" xfId="292" xr:uid="{00000000-0005-0000-0000-000022010000}"/>
    <cellStyle name="40% - アクセント 1 8 2" xfId="293" xr:uid="{00000000-0005-0000-0000-000023010000}"/>
    <cellStyle name="40% - アクセント 1 9" xfId="294" xr:uid="{00000000-0005-0000-0000-000024010000}"/>
    <cellStyle name="40% - アクセント 1 9 2" xfId="295" xr:uid="{00000000-0005-0000-0000-000025010000}"/>
    <cellStyle name="40% - アクセント 2 10" xfId="296" xr:uid="{00000000-0005-0000-0000-000026010000}"/>
    <cellStyle name="40% - アクセント 2 11" xfId="297" xr:uid="{00000000-0005-0000-0000-000027010000}"/>
    <cellStyle name="40% - アクセント 2 2" xfId="298" xr:uid="{00000000-0005-0000-0000-000028010000}"/>
    <cellStyle name="40% - アクセント 2 2 2" xfId="299" xr:uid="{00000000-0005-0000-0000-000029010000}"/>
    <cellStyle name="40% - アクセント 2 2 2 2" xfId="300" xr:uid="{00000000-0005-0000-0000-00002A010000}"/>
    <cellStyle name="40% - アクセント 2 2 2 2 2" xfId="301" xr:uid="{00000000-0005-0000-0000-00002B010000}"/>
    <cellStyle name="40% - アクセント 2 2 2 3" xfId="302" xr:uid="{00000000-0005-0000-0000-00002C010000}"/>
    <cellStyle name="40% - アクセント 2 2 3" xfId="303" xr:uid="{00000000-0005-0000-0000-00002D010000}"/>
    <cellStyle name="40% - アクセント 2 2 3 2" xfId="304" xr:uid="{00000000-0005-0000-0000-00002E010000}"/>
    <cellStyle name="40% - アクセント 2 2 4" xfId="305" xr:uid="{00000000-0005-0000-0000-00002F010000}"/>
    <cellStyle name="40% - アクセント 2 3" xfId="306" xr:uid="{00000000-0005-0000-0000-000030010000}"/>
    <cellStyle name="40% - アクセント 2 3 2" xfId="307" xr:uid="{00000000-0005-0000-0000-000031010000}"/>
    <cellStyle name="40% - アクセント 2 3 2 2" xfId="308" xr:uid="{00000000-0005-0000-0000-000032010000}"/>
    <cellStyle name="40% - アクセント 2 3 2 2 2" xfId="309" xr:uid="{00000000-0005-0000-0000-000033010000}"/>
    <cellStyle name="40% - アクセント 2 3 2 3" xfId="310" xr:uid="{00000000-0005-0000-0000-000034010000}"/>
    <cellStyle name="40% - アクセント 2 3 3" xfId="311" xr:uid="{00000000-0005-0000-0000-000035010000}"/>
    <cellStyle name="40% - アクセント 2 3 3 2" xfId="312" xr:uid="{00000000-0005-0000-0000-000036010000}"/>
    <cellStyle name="40% - アクセント 2 3 4" xfId="313" xr:uid="{00000000-0005-0000-0000-000037010000}"/>
    <cellStyle name="40% - アクセント 2 4" xfId="314" xr:uid="{00000000-0005-0000-0000-000038010000}"/>
    <cellStyle name="40% - アクセント 2 4 2" xfId="315" xr:uid="{00000000-0005-0000-0000-000039010000}"/>
    <cellStyle name="40% - アクセント 2 4 2 2" xfId="316" xr:uid="{00000000-0005-0000-0000-00003A010000}"/>
    <cellStyle name="40% - アクセント 2 4 2 2 2" xfId="317" xr:uid="{00000000-0005-0000-0000-00003B010000}"/>
    <cellStyle name="40% - アクセント 2 4 2 3" xfId="318" xr:uid="{00000000-0005-0000-0000-00003C010000}"/>
    <cellStyle name="40% - アクセント 2 4 3" xfId="319" xr:uid="{00000000-0005-0000-0000-00003D010000}"/>
    <cellStyle name="40% - アクセント 2 4 3 2" xfId="320" xr:uid="{00000000-0005-0000-0000-00003E010000}"/>
    <cellStyle name="40% - アクセント 2 4 4" xfId="321" xr:uid="{00000000-0005-0000-0000-00003F010000}"/>
    <cellStyle name="40% - アクセント 2 5" xfId="322" xr:uid="{00000000-0005-0000-0000-000040010000}"/>
    <cellStyle name="40% - アクセント 2 5 2" xfId="323" xr:uid="{00000000-0005-0000-0000-000041010000}"/>
    <cellStyle name="40% - アクセント 2 5 2 2" xfId="324" xr:uid="{00000000-0005-0000-0000-000042010000}"/>
    <cellStyle name="40% - アクセント 2 5 2 2 2" xfId="325" xr:uid="{00000000-0005-0000-0000-000043010000}"/>
    <cellStyle name="40% - アクセント 2 5 2 3" xfId="326" xr:uid="{00000000-0005-0000-0000-000044010000}"/>
    <cellStyle name="40% - アクセント 2 5 3" xfId="327" xr:uid="{00000000-0005-0000-0000-000045010000}"/>
    <cellStyle name="40% - アクセント 2 5 3 2" xfId="328" xr:uid="{00000000-0005-0000-0000-000046010000}"/>
    <cellStyle name="40% - アクセント 2 5 4" xfId="329" xr:uid="{00000000-0005-0000-0000-000047010000}"/>
    <cellStyle name="40% - アクセント 2 6" xfId="330" xr:uid="{00000000-0005-0000-0000-000048010000}"/>
    <cellStyle name="40% - アクセント 2 6 2" xfId="331" xr:uid="{00000000-0005-0000-0000-000049010000}"/>
    <cellStyle name="40% - アクセント 2 7" xfId="332" xr:uid="{00000000-0005-0000-0000-00004A010000}"/>
    <cellStyle name="40% - アクセント 2 7 2" xfId="333" xr:uid="{00000000-0005-0000-0000-00004B010000}"/>
    <cellStyle name="40% - アクセント 2 8" xfId="334" xr:uid="{00000000-0005-0000-0000-00004C010000}"/>
    <cellStyle name="40% - アクセント 2 8 2" xfId="335" xr:uid="{00000000-0005-0000-0000-00004D010000}"/>
    <cellStyle name="40% - アクセント 2 9" xfId="336" xr:uid="{00000000-0005-0000-0000-00004E010000}"/>
    <cellStyle name="40% - アクセント 2 9 2" xfId="337" xr:uid="{00000000-0005-0000-0000-00004F010000}"/>
    <cellStyle name="40% - アクセント 3 10" xfId="338" xr:uid="{00000000-0005-0000-0000-000050010000}"/>
    <cellStyle name="40% - アクセント 3 11" xfId="339" xr:uid="{00000000-0005-0000-0000-000051010000}"/>
    <cellStyle name="40% - アクセント 3 2" xfId="340" xr:uid="{00000000-0005-0000-0000-000052010000}"/>
    <cellStyle name="40% - アクセント 3 2 2" xfId="341" xr:uid="{00000000-0005-0000-0000-000053010000}"/>
    <cellStyle name="40% - アクセント 3 2 2 2" xfId="342" xr:uid="{00000000-0005-0000-0000-000054010000}"/>
    <cellStyle name="40% - アクセント 3 2 2 2 2" xfId="343" xr:uid="{00000000-0005-0000-0000-000055010000}"/>
    <cellStyle name="40% - アクセント 3 2 2 3" xfId="344" xr:uid="{00000000-0005-0000-0000-000056010000}"/>
    <cellStyle name="40% - アクセント 3 2 3" xfId="345" xr:uid="{00000000-0005-0000-0000-000057010000}"/>
    <cellStyle name="40% - アクセント 3 2 3 2" xfId="346" xr:uid="{00000000-0005-0000-0000-000058010000}"/>
    <cellStyle name="40% - アクセント 3 2 4" xfId="347" xr:uid="{00000000-0005-0000-0000-000059010000}"/>
    <cellStyle name="40% - アクセント 3 3" xfId="348" xr:uid="{00000000-0005-0000-0000-00005A010000}"/>
    <cellStyle name="40% - アクセント 3 3 2" xfId="349" xr:uid="{00000000-0005-0000-0000-00005B010000}"/>
    <cellStyle name="40% - アクセント 3 3 2 2" xfId="350" xr:uid="{00000000-0005-0000-0000-00005C010000}"/>
    <cellStyle name="40% - アクセント 3 3 2 2 2" xfId="351" xr:uid="{00000000-0005-0000-0000-00005D010000}"/>
    <cellStyle name="40% - アクセント 3 3 2 3" xfId="352" xr:uid="{00000000-0005-0000-0000-00005E010000}"/>
    <cellStyle name="40% - アクセント 3 3 3" xfId="353" xr:uid="{00000000-0005-0000-0000-00005F010000}"/>
    <cellStyle name="40% - アクセント 3 3 3 2" xfId="354" xr:uid="{00000000-0005-0000-0000-000060010000}"/>
    <cellStyle name="40% - アクセント 3 3 4" xfId="355" xr:uid="{00000000-0005-0000-0000-000061010000}"/>
    <cellStyle name="40% - アクセント 3 4" xfId="356" xr:uid="{00000000-0005-0000-0000-000062010000}"/>
    <cellStyle name="40% - アクセント 3 4 2" xfId="357" xr:uid="{00000000-0005-0000-0000-000063010000}"/>
    <cellStyle name="40% - アクセント 3 4 2 2" xfId="358" xr:uid="{00000000-0005-0000-0000-000064010000}"/>
    <cellStyle name="40% - アクセント 3 4 2 2 2" xfId="359" xr:uid="{00000000-0005-0000-0000-000065010000}"/>
    <cellStyle name="40% - アクセント 3 4 2 3" xfId="360" xr:uid="{00000000-0005-0000-0000-000066010000}"/>
    <cellStyle name="40% - アクセント 3 4 3" xfId="361" xr:uid="{00000000-0005-0000-0000-000067010000}"/>
    <cellStyle name="40% - アクセント 3 4 3 2" xfId="362" xr:uid="{00000000-0005-0000-0000-000068010000}"/>
    <cellStyle name="40% - アクセント 3 4 4" xfId="363" xr:uid="{00000000-0005-0000-0000-000069010000}"/>
    <cellStyle name="40% - アクセント 3 5" xfId="364" xr:uid="{00000000-0005-0000-0000-00006A010000}"/>
    <cellStyle name="40% - アクセント 3 5 2" xfId="365" xr:uid="{00000000-0005-0000-0000-00006B010000}"/>
    <cellStyle name="40% - アクセント 3 5 2 2" xfId="366" xr:uid="{00000000-0005-0000-0000-00006C010000}"/>
    <cellStyle name="40% - アクセント 3 5 2 2 2" xfId="367" xr:uid="{00000000-0005-0000-0000-00006D010000}"/>
    <cellStyle name="40% - アクセント 3 5 2 3" xfId="368" xr:uid="{00000000-0005-0000-0000-00006E010000}"/>
    <cellStyle name="40% - アクセント 3 5 3" xfId="369" xr:uid="{00000000-0005-0000-0000-00006F010000}"/>
    <cellStyle name="40% - アクセント 3 5 3 2" xfId="370" xr:uid="{00000000-0005-0000-0000-000070010000}"/>
    <cellStyle name="40% - アクセント 3 5 4" xfId="371" xr:uid="{00000000-0005-0000-0000-000071010000}"/>
    <cellStyle name="40% - アクセント 3 6" xfId="372" xr:uid="{00000000-0005-0000-0000-000072010000}"/>
    <cellStyle name="40% - アクセント 3 6 2" xfId="373" xr:uid="{00000000-0005-0000-0000-000073010000}"/>
    <cellStyle name="40% - アクセント 3 7" xfId="374" xr:uid="{00000000-0005-0000-0000-000074010000}"/>
    <cellStyle name="40% - アクセント 3 7 2" xfId="375" xr:uid="{00000000-0005-0000-0000-000075010000}"/>
    <cellStyle name="40% - アクセント 3 8" xfId="376" xr:uid="{00000000-0005-0000-0000-000076010000}"/>
    <cellStyle name="40% - アクセント 3 8 2" xfId="377" xr:uid="{00000000-0005-0000-0000-000077010000}"/>
    <cellStyle name="40% - アクセント 3 9" xfId="378" xr:uid="{00000000-0005-0000-0000-000078010000}"/>
    <cellStyle name="40% - アクセント 3 9 2" xfId="379" xr:uid="{00000000-0005-0000-0000-000079010000}"/>
    <cellStyle name="40% - アクセント 4 10" xfId="380" xr:uid="{00000000-0005-0000-0000-00007A010000}"/>
    <cellStyle name="40% - アクセント 4 11" xfId="381" xr:uid="{00000000-0005-0000-0000-00007B010000}"/>
    <cellStyle name="40% - アクセント 4 2" xfId="382" xr:uid="{00000000-0005-0000-0000-00007C010000}"/>
    <cellStyle name="40% - アクセント 4 2 2" xfId="383" xr:uid="{00000000-0005-0000-0000-00007D010000}"/>
    <cellStyle name="40% - アクセント 4 2 2 2" xfId="384" xr:uid="{00000000-0005-0000-0000-00007E010000}"/>
    <cellStyle name="40% - アクセント 4 2 2 2 2" xfId="385" xr:uid="{00000000-0005-0000-0000-00007F010000}"/>
    <cellStyle name="40% - アクセント 4 2 2 3" xfId="386" xr:uid="{00000000-0005-0000-0000-000080010000}"/>
    <cellStyle name="40% - アクセント 4 2 3" xfId="387" xr:uid="{00000000-0005-0000-0000-000081010000}"/>
    <cellStyle name="40% - アクセント 4 2 3 2" xfId="388" xr:uid="{00000000-0005-0000-0000-000082010000}"/>
    <cellStyle name="40% - アクセント 4 2 4" xfId="389" xr:uid="{00000000-0005-0000-0000-000083010000}"/>
    <cellStyle name="40% - アクセント 4 3" xfId="390" xr:uid="{00000000-0005-0000-0000-000084010000}"/>
    <cellStyle name="40% - アクセント 4 3 2" xfId="391" xr:uid="{00000000-0005-0000-0000-000085010000}"/>
    <cellStyle name="40% - アクセント 4 3 2 2" xfId="392" xr:uid="{00000000-0005-0000-0000-000086010000}"/>
    <cellStyle name="40% - アクセント 4 3 2 2 2" xfId="393" xr:uid="{00000000-0005-0000-0000-000087010000}"/>
    <cellStyle name="40% - アクセント 4 3 2 3" xfId="394" xr:uid="{00000000-0005-0000-0000-000088010000}"/>
    <cellStyle name="40% - アクセント 4 3 3" xfId="395" xr:uid="{00000000-0005-0000-0000-000089010000}"/>
    <cellStyle name="40% - アクセント 4 3 3 2" xfId="396" xr:uid="{00000000-0005-0000-0000-00008A010000}"/>
    <cellStyle name="40% - アクセント 4 3 4" xfId="397" xr:uid="{00000000-0005-0000-0000-00008B010000}"/>
    <cellStyle name="40% - アクセント 4 4" xfId="398" xr:uid="{00000000-0005-0000-0000-00008C010000}"/>
    <cellStyle name="40% - アクセント 4 4 2" xfId="399" xr:uid="{00000000-0005-0000-0000-00008D010000}"/>
    <cellStyle name="40% - アクセント 4 4 2 2" xfId="400" xr:uid="{00000000-0005-0000-0000-00008E010000}"/>
    <cellStyle name="40% - アクセント 4 4 2 2 2" xfId="401" xr:uid="{00000000-0005-0000-0000-00008F010000}"/>
    <cellStyle name="40% - アクセント 4 4 2 3" xfId="402" xr:uid="{00000000-0005-0000-0000-000090010000}"/>
    <cellStyle name="40% - アクセント 4 4 3" xfId="403" xr:uid="{00000000-0005-0000-0000-000091010000}"/>
    <cellStyle name="40% - アクセント 4 4 3 2" xfId="404" xr:uid="{00000000-0005-0000-0000-000092010000}"/>
    <cellStyle name="40% - アクセント 4 4 4" xfId="405" xr:uid="{00000000-0005-0000-0000-000093010000}"/>
    <cellStyle name="40% - アクセント 4 5" xfId="406" xr:uid="{00000000-0005-0000-0000-000094010000}"/>
    <cellStyle name="40% - アクセント 4 5 2" xfId="407" xr:uid="{00000000-0005-0000-0000-000095010000}"/>
    <cellStyle name="40% - アクセント 4 5 2 2" xfId="408" xr:uid="{00000000-0005-0000-0000-000096010000}"/>
    <cellStyle name="40% - アクセント 4 5 2 2 2" xfId="409" xr:uid="{00000000-0005-0000-0000-000097010000}"/>
    <cellStyle name="40% - アクセント 4 5 2 3" xfId="410" xr:uid="{00000000-0005-0000-0000-000098010000}"/>
    <cellStyle name="40% - アクセント 4 5 3" xfId="411" xr:uid="{00000000-0005-0000-0000-000099010000}"/>
    <cellStyle name="40% - アクセント 4 5 3 2" xfId="412" xr:uid="{00000000-0005-0000-0000-00009A010000}"/>
    <cellStyle name="40% - アクセント 4 5 4" xfId="413" xr:uid="{00000000-0005-0000-0000-00009B010000}"/>
    <cellStyle name="40% - アクセント 4 6" xfId="414" xr:uid="{00000000-0005-0000-0000-00009C010000}"/>
    <cellStyle name="40% - アクセント 4 6 2" xfId="415" xr:uid="{00000000-0005-0000-0000-00009D010000}"/>
    <cellStyle name="40% - アクセント 4 7" xfId="416" xr:uid="{00000000-0005-0000-0000-00009E010000}"/>
    <cellStyle name="40% - アクセント 4 7 2" xfId="417" xr:uid="{00000000-0005-0000-0000-00009F010000}"/>
    <cellStyle name="40% - アクセント 4 8" xfId="418" xr:uid="{00000000-0005-0000-0000-0000A0010000}"/>
    <cellStyle name="40% - アクセント 4 8 2" xfId="419" xr:uid="{00000000-0005-0000-0000-0000A1010000}"/>
    <cellStyle name="40% - アクセント 4 9" xfId="420" xr:uid="{00000000-0005-0000-0000-0000A2010000}"/>
    <cellStyle name="40% - アクセント 4 9 2" xfId="421" xr:uid="{00000000-0005-0000-0000-0000A3010000}"/>
    <cellStyle name="40% - アクセント 5 10" xfId="422" xr:uid="{00000000-0005-0000-0000-0000A4010000}"/>
    <cellStyle name="40% - アクセント 5 11" xfId="423" xr:uid="{00000000-0005-0000-0000-0000A5010000}"/>
    <cellStyle name="40% - アクセント 5 2" xfId="424" xr:uid="{00000000-0005-0000-0000-0000A6010000}"/>
    <cellStyle name="40% - アクセント 5 2 2" xfId="425" xr:uid="{00000000-0005-0000-0000-0000A7010000}"/>
    <cellStyle name="40% - アクセント 5 2 2 2" xfId="426" xr:uid="{00000000-0005-0000-0000-0000A8010000}"/>
    <cellStyle name="40% - アクセント 5 2 2 2 2" xfId="427" xr:uid="{00000000-0005-0000-0000-0000A9010000}"/>
    <cellStyle name="40% - アクセント 5 2 2 3" xfId="428" xr:uid="{00000000-0005-0000-0000-0000AA010000}"/>
    <cellStyle name="40% - アクセント 5 2 3" xfId="429" xr:uid="{00000000-0005-0000-0000-0000AB010000}"/>
    <cellStyle name="40% - アクセント 5 2 3 2" xfId="430" xr:uid="{00000000-0005-0000-0000-0000AC010000}"/>
    <cellStyle name="40% - アクセント 5 2 4" xfId="431" xr:uid="{00000000-0005-0000-0000-0000AD010000}"/>
    <cellStyle name="40% - アクセント 5 3" xfId="432" xr:uid="{00000000-0005-0000-0000-0000AE010000}"/>
    <cellStyle name="40% - アクセント 5 3 2" xfId="433" xr:uid="{00000000-0005-0000-0000-0000AF010000}"/>
    <cellStyle name="40% - アクセント 5 3 2 2" xfId="434" xr:uid="{00000000-0005-0000-0000-0000B0010000}"/>
    <cellStyle name="40% - アクセント 5 3 2 2 2" xfId="435" xr:uid="{00000000-0005-0000-0000-0000B1010000}"/>
    <cellStyle name="40% - アクセント 5 3 2 3" xfId="436" xr:uid="{00000000-0005-0000-0000-0000B2010000}"/>
    <cellStyle name="40% - アクセント 5 3 3" xfId="437" xr:uid="{00000000-0005-0000-0000-0000B3010000}"/>
    <cellStyle name="40% - アクセント 5 3 3 2" xfId="438" xr:uid="{00000000-0005-0000-0000-0000B4010000}"/>
    <cellStyle name="40% - アクセント 5 3 4" xfId="439" xr:uid="{00000000-0005-0000-0000-0000B5010000}"/>
    <cellStyle name="40% - アクセント 5 4" xfId="440" xr:uid="{00000000-0005-0000-0000-0000B6010000}"/>
    <cellStyle name="40% - アクセント 5 4 2" xfId="441" xr:uid="{00000000-0005-0000-0000-0000B7010000}"/>
    <cellStyle name="40% - アクセント 5 4 2 2" xfId="442" xr:uid="{00000000-0005-0000-0000-0000B8010000}"/>
    <cellStyle name="40% - アクセント 5 4 2 2 2" xfId="443" xr:uid="{00000000-0005-0000-0000-0000B9010000}"/>
    <cellStyle name="40% - アクセント 5 4 2 3" xfId="444" xr:uid="{00000000-0005-0000-0000-0000BA010000}"/>
    <cellStyle name="40% - アクセント 5 4 3" xfId="445" xr:uid="{00000000-0005-0000-0000-0000BB010000}"/>
    <cellStyle name="40% - アクセント 5 4 3 2" xfId="446" xr:uid="{00000000-0005-0000-0000-0000BC010000}"/>
    <cellStyle name="40% - アクセント 5 4 4" xfId="447" xr:uid="{00000000-0005-0000-0000-0000BD010000}"/>
    <cellStyle name="40% - アクセント 5 5" xfId="448" xr:uid="{00000000-0005-0000-0000-0000BE010000}"/>
    <cellStyle name="40% - アクセント 5 5 2" xfId="449" xr:uid="{00000000-0005-0000-0000-0000BF010000}"/>
    <cellStyle name="40% - アクセント 5 5 2 2" xfId="450" xr:uid="{00000000-0005-0000-0000-0000C0010000}"/>
    <cellStyle name="40% - アクセント 5 5 2 2 2" xfId="451" xr:uid="{00000000-0005-0000-0000-0000C1010000}"/>
    <cellStyle name="40% - アクセント 5 5 2 3" xfId="452" xr:uid="{00000000-0005-0000-0000-0000C2010000}"/>
    <cellStyle name="40% - アクセント 5 5 3" xfId="453" xr:uid="{00000000-0005-0000-0000-0000C3010000}"/>
    <cellStyle name="40% - アクセント 5 5 3 2" xfId="454" xr:uid="{00000000-0005-0000-0000-0000C4010000}"/>
    <cellStyle name="40% - アクセント 5 5 4" xfId="455" xr:uid="{00000000-0005-0000-0000-0000C5010000}"/>
    <cellStyle name="40% - アクセント 5 6" xfId="456" xr:uid="{00000000-0005-0000-0000-0000C6010000}"/>
    <cellStyle name="40% - アクセント 5 6 2" xfId="457" xr:uid="{00000000-0005-0000-0000-0000C7010000}"/>
    <cellStyle name="40% - アクセント 5 7" xfId="458" xr:uid="{00000000-0005-0000-0000-0000C8010000}"/>
    <cellStyle name="40% - アクセント 5 7 2" xfId="459" xr:uid="{00000000-0005-0000-0000-0000C9010000}"/>
    <cellStyle name="40% - アクセント 5 8" xfId="460" xr:uid="{00000000-0005-0000-0000-0000CA010000}"/>
    <cellStyle name="40% - アクセント 5 8 2" xfId="461" xr:uid="{00000000-0005-0000-0000-0000CB010000}"/>
    <cellStyle name="40% - アクセント 5 9" xfId="462" xr:uid="{00000000-0005-0000-0000-0000CC010000}"/>
    <cellStyle name="40% - アクセント 5 9 2" xfId="463" xr:uid="{00000000-0005-0000-0000-0000CD010000}"/>
    <cellStyle name="40% - アクセント 6 10" xfId="464" xr:uid="{00000000-0005-0000-0000-0000CE010000}"/>
    <cellStyle name="40% - アクセント 6 11" xfId="465" xr:uid="{00000000-0005-0000-0000-0000CF010000}"/>
    <cellStyle name="40% - アクセント 6 2" xfId="466" xr:uid="{00000000-0005-0000-0000-0000D0010000}"/>
    <cellStyle name="40% - アクセント 6 2 2" xfId="467" xr:uid="{00000000-0005-0000-0000-0000D1010000}"/>
    <cellStyle name="40% - アクセント 6 2 2 2" xfId="468" xr:uid="{00000000-0005-0000-0000-0000D2010000}"/>
    <cellStyle name="40% - アクセント 6 2 2 2 2" xfId="469" xr:uid="{00000000-0005-0000-0000-0000D3010000}"/>
    <cellStyle name="40% - アクセント 6 2 2 3" xfId="470" xr:uid="{00000000-0005-0000-0000-0000D4010000}"/>
    <cellStyle name="40% - アクセント 6 2 3" xfId="471" xr:uid="{00000000-0005-0000-0000-0000D5010000}"/>
    <cellStyle name="40% - アクセント 6 2 3 2" xfId="472" xr:uid="{00000000-0005-0000-0000-0000D6010000}"/>
    <cellStyle name="40% - アクセント 6 2 4" xfId="473" xr:uid="{00000000-0005-0000-0000-0000D7010000}"/>
    <cellStyle name="40% - アクセント 6 3" xfId="474" xr:uid="{00000000-0005-0000-0000-0000D8010000}"/>
    <cellStyle name="40% - アクセント 6 3 2" xfId="475" xr:uid="{00000000-0005-0000-0000-0000D9010000}"/>
    <cellStyle name="40% - アクセント 6 3 2 2" xfId="476" xr:uid="{00000000-0005-0000-0000-0000DA010000}"/>
    <cellStyle name="40% - アクセント 6 3 2 2 2" xfId="477" xr:uid="{00000000-0005-0000-0000-0000DB010000}"/>
    <cellStyle name="40% - アクセント 6 3 2 3" xfId="478" xr:uid="{00000000-0005-0000-0000-0000DC010000}"/>
    <cellStyle name="40% - アクセント 6 3 3" xfId="479" xr:uid="{00000000-0005-0000-0000-0000DD010000}"/>
    <cellStyle name="40% - アクセント 6 3 3 2" xfId="480" xr:uid="{00000000-0005-0000-0000-0000DE010000}"/>
    <cellStyle name="40% - アクセント 6 3 4" xfId="481" xr:uid="{00000000-0005-0000-0000-0000DF010000}"/>
    <cellStyle name="40% - アクセント 6 4" xfId="482" xr:uid="{00000000-0005-0000-0000-0000E0010000}"/>
    <cellStyle name="40% - アクセント 6 4 2" xfId="483" xr:uid="{00000000-0005-0000-0000-0000E1010000}"/>
    <cellStyle name="40% - アクセント 6 4 2 2" xfId="484" xr:uid="{00000000-0005-0000-0000-0000E2010000}"/>
    <cellStyle name="40% - アクセント 6 4 2 2 2" xfId="485" xr:uid="{00000000-0005-0000-0000-0000E3010000}"/>
    <cellStyle name="40% - アクセント 6 4 2 3" xfId="486" xr:uid="{00000000-0005-0000-0000-0000E4010000}"/>
    <cellStyle name="40% - アクセント 6 4 3" xfId="487" xr:uid="{00000000-0005-0000-0000-0000E5010000}"/>
    <cellStyle name="40% - アクセント 6 4 3 2" xfId="488" xr:uid="{00000000-0005-0000-0000-0000E6010000}"/>
    <cellStyle name="40% - アクセント 6 4 4" xfId="489" xr:uid="{00000000-0005-0000-0000-0000E7010000}"/>
    <cellStyle name="40% - アクセント 6 5" xfId="490" xr:uid="{00000000-0005-0000-0000-0000E8010000}"/>
    <cellStyle name="40% - アクセント 6 5 2" xfId="491" xr:uid="{00000000-0005-0000-0000-0000E9010000}"/>
    <cellStyle name="40% - アクセント 6 5 2 2" xfId="492" xr:uid="{00000000-0005-0000-0000-0000EA010000}"/>
    <cellStyle name="40% - アクセント 6 5 2 2 2" xfId="493" xr:uid="{00000000-0005-0000-0000-0000EB010000}"/>
    <cellStyle name="40% - アクセント 6 5 2 3" xfId="494" xr:uid="{00000000-0005-0000-0000-0000EC010000}"/>
    <cellStyle name="40% - アクセント 6 5 3" xfId="495" xr:uid="{00000000-0005-0000-0000-0000ED010000}"/>
    <cellStyle name="40% - アクセント 6 5 3 2" xfId="496" xr:uid="{00000000-0005-0000-0000-0000EE010000}"/>
    <cellStyle name="40% - アクセント 6 5 4" xfId="497" xr:uid="{00000000-0005-0000-0000-0000EF010000}"/>
    <cellStyle name="40% - アクセント 6 6" xfId="498" xr:uid="{00000000-0005-0000-0000-0000F0010000}"/>
    <cellStyle name="40% - アクセント 6 6 2" xfId="499" xr:uid="{00000000-0005-0000-0000-0000F1010000}"/>
    <cellStyle name="40% - アクセント 6 7" xfId="500" xr:uid="{00000000-0005-0000-0000-0000F2010000}"/>
    <cellStyle name="40% - アクセント 6 7 2" xfId="501" xr:uid="{00000000-0005-0000-0000-0000F3010000}"/>
    <cellStyle name="40% - アクセント 6 8" xfId="502" xr:uid="{00000000-0005-0000-0000-0000F4010000}"/>
    <cellStyle name="40% - アクセント 6 8 2" xfId="503" xr:uid="{00000000-0005-0000-0000-0000F5010000}"/>
    <cellStyle name="40% - アクセント 6 9" xfId="504" xr:uid="{00000000-0005-0000-0000-0000F6010000}"/>
    <cellStyle name="40% - アクセント 6 9 2" xfId="505" xr:uid="{00000000-0005-0000-0000-0000F7010000}"/>
    <cellStyle name="60% - アクセント 1 10" xfId="506" xr:uid="{00000000-0005-0000-0000-0000F8010000}"/>
    <cellStyle name="60% - アクセント 1 2" xfId="507" xr:uid="{00000000-0005-0000-0000-0000F9010000}"/>
    <cellStyle name="60% - アクセント 1 2 2" xfId="508" xr:uid="{00000000-0005-0000-0000-0000FA010000}"/>
    <cellStyle name="60% - アクセント 1 2 3" xfId="509" xr:uid="{00000000-0005-0000-0000-0000FB010000}"/>
    <cellStyle name="60% - アクセント 1 3" xfId="510" xr:uid="{00000000-0005-0000-0000-0000FC010000}"/>
    <cellStyle name="60% - アクセント 1 3 2" xfId="511" xr:uid="{00000000-0005-0000-0000-0000FD010000}"/>
    <cellStyle name="60% - アクセント 1 3 3" xfId="512" xr:uid="{00000000-0005-0000-0000-0000FE010000}"/>
    <cellStyle name="60% - アクセント 1 4" xfId="513" xr:uid="{00000000-0005-0000-0000-0000FF010000}"/>
    <cellStyle name="60% - アクセント 1 4 2" xfId="514" xr:uid="{00000000-0005-0000-0000-000000020000}"/>
    <cellStyle name="60% - アクセント 1 4 3" xfId="515" xr:uid="{00000000-0005-0000-0000-000001020000}"/>
    <cellStyle name="60% - アクセント 1 5" xfId="516" xr:uid="{00000000-0005-0000-0000-000002020000}"/>
    <cellStyle name="60% - アクセント 1 5 2" xfId="517" xr:uid="{00000000-0005-0000-0000-000003020000}"/>
    <cellStyle name="60% - アクセント 1 5 3" xfId="518" xr:uid="{00000000-0005-0000-0000-000004020000}"/>
    <cellStyle name="60% - アクセント 1 6" xfId="519" xr:uid="{00000000-0005-0000-0000-000005020000}"/>
    <cellStyle name="60% - アクセント 1 7" xfId="520" xr:uid="{00000000-0005-0000-0000-000006020000}"/>
    <cellStyle name="60% - アクセント 1 8" xfId="521" xr:uid="{00000000-0005-0000-0000-000007020000}"/>
    <cellStyle name="60% - アクセント 1 9" xfId="522" xr:uid="{00000000-0005-0000-0000-000008020000}"/>
    <cellStyle name="60% - アクセント 2 10" xfId="523" xr:uid="{00000000-0005-0000-0000-000009020000}"/>
    <cellStyle name="60% - アクセント 2 2" xfId="524" xr:uid="{00000000-0005-0000-0000-00000A020000}"/>
    <cellStyle name="60% - アクセント 2 2 2" xfId="525" xr:uid="{00000000-0005-0000-0000-00000B020000}"/>
    <cellStyle name="60% - アクセント 2 2 3" xfId="526" xr:uid="{00000000-0005-0000-0000-00000C020000}"/>
    <cellStyle name="60% - アクセント 2 3" xfId="527" xr:uid="{00000000-0005-0000-0000-00000D020000}"/>
    <cellStyle name="60% - アクセント 2 3 2" xfId="528" xr:uid="{00000000-0005-0000-0000-00000E020000}"/>
    <cellStyle name="60% - アクセント 2 3 3" xfId="529" xr:uid="{00000000-0005-0000-0000-00000F020000}"/>
    <cellStyle name="60% - アクセント 2 4" xfId="530" xr:uid="{00000000-0005-0000-0000-000010020000}"/>
    <cellStyle name="60% - アクセント 2 4 2" xfId="531" xr:uid="{00000000-0005-0000-0000-000011020000}"/>
    <cellStyle name="60% - アクセント 2 4 3" xfId="532" xr:uid="{00000000-0005-0000-0000-000012020000}"/>
    <cellStyle name="60% - アクセント 2 5" xfId="533" xr:uid="{00000000-0005-0000-0000-000013020000}"/>
    <cellStyle name="60% - アクセント 2 5 2" xfId="534" xr:uid="{00000000-0005-0000-0000-000014020000}"/>
    <cellStyle name="60% - アクセント 2 5 3" xfId="535" xr:uid="{00000000-0005-0000-0000-000015020000}"/>
    <cellStyle name="60% - アクセント 2 6" xfId="536" xr:uid="{00000000-0005-0000-0000-000016020000}"/>
    <cellStyle name="60% - アクセント 2 7" xfId="537" xr:uid="{00000000-0005-0000-0000-000017020000}"/>
    <cellStyle name="60% - アクセント 2 8" xfId="538" xr:uid="{00000000-0005-0000-0000-000018020000}"/>
    <cellStyle name="60% - アクセント 2 9" xfId="539" xr:uid="{00000000-0005-0000-0000-000019020000}"/>
    <cellStyle name="60% - アクセント 3 10" xfId="540" xr:uid="{00000000-0005-0000-0000-00001A020000}"/>
    <cellStyle name="60% - アクセント 3 2" xfId="541" xr:uid="{00000000-0005-0000-0000-00001B020000}"/>
    <cellStyle name="60% - アクセント 3 2 2" xfId="542" xr:uid="{00000000-0005-0000-0000-00001C020000}"/>
    <cellStyle name="60% - アクセント 3 2 3" xfId="543" xr:uid="{00000000-0005-0000-0000-00001D020000}"/>
    <cellStyle name="60% - アクセント 3 3" xfId="544" xr:uid="{00000000-0005-0000-0000-00001E020000}"/>
    <cellStyle name="60% - アクセント 3 3 2" xfId="545" xr:uid="{00000000-0005-0000-0000-00001F020000}"/>
    <cellStyle name="60% - アクセント 3 3 3" xfId="546" xr:uid="{00000000-0005-0000-0000-000020020000}"/>
    <cellStyle name="60% - アクセント 3 4" xfId="547" xr:uid="{00000000-0005-0000-0000-000021020000}"/>
    <cellStyle name="60% - アクセント 3 4 2" xfId="548" xr:uid="{00000000-0005-0000-0000-000022020000}"/>
    <cellStyle name="60% - アクセント 3 4 3" xfId="549" xr:uid="{00000000-0005-0000-0000-000023020000}"/>
    <cellStyle name="60% - アクセント 3 5" xfId="550" xr:uid="{00000000-0005-0000-0000-000024020000}"/>
    <cellStyle name="60% - アクセント 3 5 2" xfId="551" xr:uid="{00000000-0005-0000-0000-000025020000}"/>
    <cellStyle name="60% - アクセント 3 5 3" xfId="552" xr:uid="{00000000-0005-0000-0000-000026020000}"/>
    <cellStyle name="60% - アクセント 3 6" xfId="553" xr:uid="{00000000-0005-0000-0000-000027020000}"/>
    <cellStyle name="60% - アクセント 3 7" xfId="554" xr:uid="{00000000-0005-0000-0000-000028020000}"/>
    <cellStyle name="60% - アクセント 3 8" xfId="555" xr:uid="{00000000-0005-0000-0000-000029020000}"/>
    <cellStyle name="60% - アクセント 3 9" xfId="556" xr:uid="{00000000-0005-0000-0000-00002A020000}"/>
    <cellStyle name="60% - アクセント 4 10" xfId="557" xr:uid="{00000000-0005-0000-0000-00002B020000}"/>
    <cellStyle name="60% - アクセント 4 2" xfId="558" xr:uid="{00000000-0005-0000-0000-00002C020000}"/>
    <cellStyle name="60% - アクセント 4 2 2" xfId="559" xr:uid="{00000000-0005-0000-0000-00002D020000}"/>
    <cellStyle name="60% - アクセント 4 2 3" xfId="560" xr:uid="{00000000-0005-0000-0000-00002E020000}"/>
    <cellStyle name="60% - アクセント 4 3" xfId="561" xr:uid="{00000000-0005-0000-0000-00002F020000}"/>
    <cellStyle name="60% - アクセント 4 3 2" xfId="562" xr:uid="{00000000-0005-0000-0000-000030020000}"/>
    <cellStyle name="60% - アクセント 4 3 3" xfId="563" xr:uid="{00000000-0005-0000-0000-000031020000}"/>
    <cellStyle name="60% - アクセント 4 4" xfId="564" xr:uid="{00000000-0005-0000-0000-000032020000}"/>
    <cellStyle name="60% - アクセント 4 4 2" xfId="565" xr:uid="{00000000-0005-0000-0000-000033020000}"/>
    <cellStyle name="60% - アクセント 4 4 3" xfId="566" xr:uid="{00000000-0005-0000-0000-000034020000}"/>
    <cellStyle name="60% - アクセント 4 5" xfId="567" xr:uid="{00000000-0005-0000-0000-000035020000}"/>
    <cellStyle name="60% - アクセント 4 5 2" xfId="568" xr:uid="{00000000-0005-0000-0000-000036020000}"/>
    <cellStyle name="60% - アクセント 4 5 3" xfId="569" xr:uid="{00000000-0005-0000-0000-000037020000}"/>
    <cellStyle name="60% - アクセント 4 6" xfId="570" xr:uid="{00000000-0005-0000-0000-000038020000}"/>
    <cellStyle name="60% - アクセント 4 7" xfId="571" xr:uid="{00000000-0005-0000-0000-000039020000}"/>
    <cellStyle name="60% - アクセント 4 8" xfId="572" xr:uid="{00000000-0005-0000-0000-00003A020000}"/>
    <cellStyle name="60% - アクセント 4 9" xfId="573" xr:uid="{00000000-0005-0000-0000-00003B020000}"/>
    <cellStyle name="60% - アクセント 5 10" xfId="574" xr:uid="{00000000-0005-0000-0000-00003C020000}"/>
    <cellStyle name="60% - アクセント 5 2" xfId="575" xr:uid="{00000000-0005-0000-0000-00003D020000}"/>
    <cellStyle name="60% - アクセント 5 2 2" xfId="576" xr:uid="{00000000-0005-0000-0000-00003E020000}"/>
    <cellStyle name="60% - アクセント 5 2 3" xfId="577" xr:uid="{00000000-0005-0000-0000-00003F020000}"/>
    <cellStyle name="60% - アクセント 5 3" xfId="578" xr:uid="{00000000-0005-0000-0000-000040020000}"/>
    <cellStyle name="60% - アクセント 5 3 2" xfId="579" xr:uid="{00000000-0005-0000-0000-000041020000}"/>
    <cellStyle name="60% - アクセント 5 3 3" xfId="580" xr:uid="{00000000-0005-0000-0000-000042020000}"/>
    <cellStyle name="60% - アクセント 5 4" xfId="581" xr:uid="{00000000-0005-0000-0000-000043020000}"/>
    <cellStyle name="60% - アクセント 5 4 2" xfId="582" xr:uid="{00000000-0005-0000-0000-000044020000}"/>
    <cellStyle name="60% - アクセント 5 4 3" xfId="583" xr:uid="{00000000-0005-0000-0000-000045020000}"/>
    <cellStyle name="60% - アクセント 5 5" xfId="584" xr:uid="{00000000-0005-0000-0000-000046020000}"/>
    <cellStyle name="60% - アクセント 5 5 2" xfId="585" xr:uid="{00000000-0005-0000-0000-000047020000}"/>
    <cellStyle name="60% - アクセント 5 5 3" xfId="586" xr:uid="{00000000-0005-0000-0000-000048020000}"/>
    <cellStyle name="60% - アクセント 5 6" xfId="587" xr:uid="{00000000-0005-0000-0000-000049020000}"/>
    <cellStyle name="60% - アクセント 5 7" xfId="588" xr:uid="{00000000-0005-0000-0000-00004A020000}"/>
    <cellStyle name="60% - アクセント 5 8" xfId="589" xr:uid="{00000000-0005-0000-0000-00004B020000}"/>
    <cellStyle name="60% - アクセント 5 9" xfId="590" xr:uid="{00000000-0005-0000-0000-00004C020000}"/>
    <cellStyle name="60% - アクセント 6 10" xfId="591" xr:uid="{00000000-0005-0000-0000-00004D020000}"/>
    <cellStyle name="60% - アクセント 6 2" xfId="592" xr:uid="{00000000-0005-0000-0000-00004E020000}"/>
    <cellStyle name="60% - アクセント 6 2 2" xfId="593" xr:uid="{00000000-0005-0000-0000-00004F020000}"/>
    <cellStyle name="60% - アクセント 6 2 3" xfId="594" xr:uid="{00000000-0005-0000-0000-000050020000}"/>
    <cellStyle name="60% - アクセント 6 3" xfId="595" xr:uid="{00000000-0005-0000-0000-000051020000}"/>
    <cellStyle name="60% - アクセント 6 3 2" xfId="596" xr:uid="{00000000-0005-0000-0000-000052020000}"/>
    <cellStyle name="60% - アクセント 6 3 3" xfId="597" xr:uid="{00000000-0005-0000-0000-000053020000}"/>
    <cellStyle name="60% - アクセント 6 4" xfId="598" xr:uid="{00000000-0005-0000-0000-000054020000}"/>
    <cellStyle name="60% - アクセント 6 4 2" xfId="599" xr:uid="{00000000-0005-0000-0000-000055020000}"/>
    <cellStyle name="60% - アクセント 6 4 3" xfId="600" xr:uid="{00000000-0005-0000-0000-000056020000}"/>
    <cellStyle name="60% - アクセント 6 5" xfId="601" xr:uid="{00000000-0005-0000-0000-000057020000}"/>
    <cellStyle name="60% - アクセント 6 5 2" xfId="602" xr:uid="{00000000-0005-0000-0000-000058020000}"/>
    <cellStyle name="60% - アクセント 6 5 3" xfId="603" xr:uid="{00000000-0005-0000-0000-000059020000}"/>
    <cellStyle name="60% - アクセント 6 6" xfId="604" xr:uid="{00000000-0005-0000-0000-00005A020000}"/>
    <cellStyle name="60% - アクセント 6 7" xfId="605" xr:uid="{00000000-0005-0000-0000-00005B020000}"/>
    <cellStyle name="60% - アクセント 6 8" xfId="606" xr:uid="{00000000-0005-0000-0000-00005C020000}"/>
    <cellStyle name="60% - アクセント 6 9" xfId="607" xr:uid="{00000000-0005-0000-0000-00005D020000}"/>
    <cellStyle name="アクセント 1 - 20%" xfId="608" xr:uid="{00000000-0005-0000-0000-00005E020000}"/>
    <cellStyle name="アクセント 1 - 20% 2" xfId="609" xr:uid="{00000000-0005-0000-0000-00005F020000}"/>
    <cellStyle name="アクセント 1 - 20% 2 2" xfId="610" xr:uid="{00000000-0005-0000-0000-000060020000}"/>
    <cellStyle name="アクセント 1 - 20% 2 2 2" xfId="611" xr:uid="{00000000-0005-0000-0000-000061020000}"/>
    <cellStyle name="アクセント 1 - 20% 2 3" xfId="612" xr:uid="{00000000-0005-0000-0000-000062020000}"/>
    <cellStyle name="アクセント 1 - 20% 3" xfId="613" xr:uid="{00000000-0005-0000-0000-000063020000}"/>
    <cellStyle name="アクセント 1 - 20% 3 2" xfId="614" xr:uid="{00000000-0005-0000-0000-000064020000}"/>
    <cellStyle name="アクセント 1 - 20% 4" xfId="615" xr:uid="{00000000-0005-0000-0000-000065020000}"/>
    <cellStyle name="アクセント 1 - 40%" xfId="616" xr:uid="{00000000-0005-0000-0000-000066020000}"/>
    <cellStyle name="アクセント 1 - 40% 2" xfId="617" xr:uid="{00000000-0005-0000-0000-000067020000}"/>
    <cellStyle name="アクセント 1 - 40% 2 2" xfId="618" xr:uid="{00000000-0005-0000-0000-000068020000}"/>
    <cellStyle name="アクセント 1 - 40% 2 2 2" xfId="619" xr:uid="{00000000-0005-0000-0000-000069020000}"/>
    <cellStyle name="アクセント 1 - 40% 2 3" xfId="620" xr:uid="{00000000-0005-0000-0000-00006A020000}"/>
    <cellStyle name="アクセント 1 - 40% 3" xfId="621" xr:uid="{00000000-0005-0000-0000-00006B020000}"/>
    <cellStyle name="アクセント 1 - 40% 3 2" xfId="622" xr:uid="{00000000-0005-0000-0000-00006C020000}"/>
    <cellStyle name="アクセント 1 - 40% 4" xfId="623" xr:uid="{00000000-0005-0000-0000-00006D020000}"/>
    <cellStyle name="アクセント 1 - 60%" xfId="624" xr:uid="{00000000-0005-0000-0000-00006E020000}"/>
    <cellStyle name="アクセント 1 10" xfId="625" xr:uid="{00000000-0005-0000-0000-00006F020000}"/>
    <cellStyle name="アクセント 1 11" xfId="626" xr:uid="{00000000-0005-0000-0000-000070020000}"/>
    <cellStyle name="アクセント 1 12" xfId="627" xr:uid="{00000000-0005-0000-0000-000071020000}"/>
    <cellStyle name="アクセント 1 13" xfId="628" xr:uid="{00000000-0005-0000-0000-000072020000}"/>
    <cellStyle name="アクセント 1 14" xfId="629" xr:uid="{00000000-0005-0000-0000-000073020000}"/>
    <cellStyle name="アクセント 1 15" xfId="630" xr:uid="{00000000-0005-0000-0000-000074020000}"/>
    <cellStyle name="アクセント 1 16" xfId="631" xr:uid="{00000000-0005-0000-0000-000075020000}"/>
    <cellStyle name="アクセント 1 17" xfId="632" xr:uid="{00000000-0005-0000-0000-000076020000}"/>
    <cellStyle name="アクセント 1 18" xfId="633" xr:uid="{00000000-0005-0000-0000-000077020000}"/>
    <cellStyle name="アクセント 1 19" xfId="634" xr:uid="{00000000-0005-0000-0000-000078020000}"/>
    <cellStyle name="アクセント 1 2" xfId="635" xr:uid="{00000000-0005-0000-0000-000079020000}"/>
    <cellStyle name="アクセント 1 2 2" xfId="636" xr:uid="{00000000-0005-0000-0000-00007A020000}"/>
    <cellStyle name="アクセント 1 2 3" xfId="637" xr:uid="{00000000-0005-0000-0000-00007B020000}"/>
    <cellStyle name="アクセント 1 20" xfId="638" xr:uid="{00000000-0005-0000-0000-00007C020000}"/>
    <cellStyle name="アクセント 1 21" xfId="639" xr:uid="{00000000-0005-0000-0000-00007D020000}"/>
    <cellStyle name="アクセント 1 22" xfId="640" xr:uid="{00000000-0005-0000-0000-00007E020000}"/>
    <cellStyle name="アクセント 1 23" xfId="641" xr:uid="{00000000-0005-0000-0000-00007F020000}"/>
    <cellStyle name="アクセント 1 24" xfId="642" xr:uid="{00000000-0005-0000-0000-000080020000}"/>
    <cellStyle name="アクセント 1 25" xfId="643" xr:uid="{00000000-0005-0000-0000-000081020000}"/>
    <cellStyle name="アクセント 1 26" xfId="644" xr:uid="{00000000-0005-0000-0000-000082020000}"/>
    <cellStyle name="アクセント 1 27" xfId="645" xr:uid="{00000000-0005-0000-0000-000083020000}"/>
    <cellStyle name="アクセント 1 28" xfId="646" xr:uid="{00000000-0005-0000-0000-000084020000}"/>
    <cellStyle name="アクセント 1 29" xfId="647" xr:uid="{00000000-0005-0000-0000-000085020000}"/>
    <cellStyle name="アクセント 1 3" xfId="648" xr:uid="{00000000-0005-0000-0000-000086020000}"/>
    <cellStyle name="アクセント 1 3 2" xfId="649" xr:uid="{00000000-0005-0000-0000-000087020000}"/>
    <cellStyle name="アクセント 1 3 3" xfId="650" xr:uid="{00000000-0005-0000-0000-000088020000}"/>
    <cellStyle name="アクセント 1 30" xfId="651" xr:uid="{00000000-0005-0000-0000-000089020000}"/>
    <cellStyle name="アクセント 1 31" xfId="652" xr:uid="{00000000-0005-0000-0000-00008A020000}"/>
    <cellStyle name="アクセント 1 32" xfId="653" xr:uid="{00000000-0005-0000-0000-00008B020000}"/>
    <cellStyle name="アクセント 1 33" xfId="654" xr:uid="{00000000-0005-0000-0000-00008C020000}"/>
    <cellStyle name="アクセント 1 34" xfId="655" xr:uid="{00000000-0005-0000-0000-00008D020000}"/>
    <cellStyle name="アクセント 1 35" xfId="656" xr:uid="{00000000-0005-0000-0000-00008E020000}"/>
    <cellStyle name="アクセント 1 36" xfId="657" xr:uid="{00000000-0005-0000-0000-00008F020000}"/>
    <cellStyle name="アクセント 1 37" xfId="658" xr:uid="{00000000-0005-0000-0000-000090020000}"/>
    <cellStyle name="アクセント 1 38" xfId="659" xr:uid="{00000000-0005-0000-0000-000091020000}"/>
    <cellStyle name="アクセント 1 39" xfId="660" xr:uid="{00000000-0005-0000-0000-000092020000}"/>
    <cellStyle name="アクセント 1 4" xfId="661" xr:uid="{00000000-0005-0000-0000-000093020000}"/>
    <cellStyle name="アクセント 1 4 2" xfId="662" xr:uid="{00000000-0005-0000-0000-000094020000}"/>
    <cellStyle name="アクセント 1 4 3" xfId="663" xr:uid="{00000000-0005-0000-0000-000095020000}"/>
    <cellStyle name="アクセント 1 40" xfId="664" xr:uid="{00000000-0005-0000-0000-000096020000}"/>
    <cellStyle name="アクセント 1 41" xfId="665" xr:uid="{00000000-0005-0000-0000-000097020000}"/>
    <cellStyle name="アクセント 1 42" xfId="666" xr:uid="{00000000-0005-0000-0000-000098020000}"/>
    <cellStyle name="アクセント 1 43" xfId="667" xr:uid="{00000000-0005-0000-0000-000099020000}"/>
    <cellStyle name="アクセント 1 44" xfId="668" xr:uid="{00000000-0005-0000-0000-00009A020000}"/>
    <cellStyle name="アクセント 1 45" xfId="669" xr:uid="{00000000-0005-0000-0000-00009B020000}"/>
    <cellStyle name="アクセント 1 46" xfId="670" xr:uid="{00000000-0005-0000-0000-00009C020000}"/>
    <cellStyle name="アクセント 1 47" xfId="671" xr:uid="{00000000-0005-0000-0000-00009D020000}"/>
    <cellStyle name="アクセント 1 48" xfId="672" xr:uid="{00000000-0005-0000-0000-00009E020000}"/>
    <cellStyle name="アクセント 1 49" xfId="673" xr:uid="{00000000-0005-0000-0000-00009F020000}"/>
    <cellStyle name="アクセント 1 5" xfId="674" xr:uid="{00000000-0005-0000-0000-0000A0020000}"/>
    <cellStyle name="アクセント 1 5 2" xfId="675" xr:uid="{00000000-0005-0000-0000-0000A1020000}"/>
    <cellStyle name="アクセント 1 5 3" xfId="676" xr:uid="{00000000-0005-0000-0000-0000A2020000}"/>
    <cellStyle name="アクセント 1 50" xfId="677" xr:uid="{00000000-0005-0000-0000-0000A3020000}"/>
    <cellStyle name="アクセント 1 51" xfId="678" xr:uid="{00000000-0005-0000-0000-0000A4020000}"/>
    <cellStyle name="アクセント 1 52" xfId="679" xr:uid="{00000000-0005-0000-0000-0000A5020000}"/>
    <cellStyle name="アクセント 1 53" xfId="680" xr:uid="{00000000-0005-0000-0000-0000A6020000}"/>
    <cellStyle name="アクセント 1 54" xfId="681" xr:uid="{00000000-0005-0000-0000-0000A7020000}"/>
    <cellStyle name="アクセント 1 55" xfId="682" xr:uid="{00000000-0005-0000-0000-0000A8020000}"/>
    <cellStyle name="アクセント 1 56" xfId="683" xr:uid="{00000000-0005-0000-0000-0000A9020000}"/>
    <cellStyle name="アクセント 1 57" xfId="684" xr:uid="{00000000-0005-0000-0000-0000AA020000}"/>
    <cellStyle name="アクセント 1 6" xfId="685" xr:uid="{00000000-0005-0000-0000-0000AB020000}"/>
    <cellStyle name="アクセント 1 7" xfId="686" xr:uid="{00000000-0005-0000-0000-0000AC020000}"/>
    <cellStyle name="アクセント 1 8" xfId="687" xr:uid="{00000000-0005-0000-0000-0000AD020000}"/>
    <cellStyle name="アクセント 1 9" xfId="688" xr:uid="{00000000-0005-0000-0000-0000AE020000}"/>
    <cellStyle name="アクセント 2 - 20%" xfId="689" xr:uid="{00000000-0005-0000-0000-0000AF020000}"/>
    <cellStyle name="アクセント 2 - 20% 2" xfId="690" xr:uid="{00000000-0005-0000-0000-0000B0020000}"/>
    <cellStyle name="アクセント 2 - 20% 2 2" xfId="691" xr:uid="{00000000-0005-0000-0000-0000B1020000}"/>
    <cellStyle name="アクセント 2 - 20% 2 2 2" xfId="692" xr:uid="{00000000-0005-0000-0000-0000B2020000}"/>
    <cellStyle name="アクセント 2 - 20% 2 3" xfId="693" xr:uid="{00000000-0005-0000-0000-0000B3020000}"/>
    <cellStyle name="アクセント 2 - 20% 3" xfId="694" xr:uid="{00000000-0005-0000-0000-0000B4020000}"/>
    <cellStyle name="アクセント 2 - 20% 3 2" xfId="695" xr:uid="{00000000-0005-0000-0000-0000B5020000}"/>
    <cellStyle name="アクセント 2 - 20% 4" xfId="696" xr:uid="{00000000-0005-0000-0000-0000B6020000}"/>
    <cellStyle name="アクセント 2 - 40%" xfId="697" xr:uid="{00000000-0005-0000-0000-0000B7020000}"/>
    <cellStyle name="アクセント 2 - 40% 2" xfId="698" xr:uid="{00000000-0005-0000-0000-0000B8020000}"/>
    <cellStyle name="アクセント 2 - 40% 2 2" xfId="699" xr:uid="{00000000-0005-0000-0000-0000B9020000}"/>
    <cellStyle name="アクセント 2 - 40% 2 2 2" xfId="700" xr:uid="{00000000-0005-0000-0000-0000BA020000}"/>
    <cellStyle name="アクセント 2 - 40% 2 3" xfId="701" xr:uid="{00000000-0005-0000-0000-0000BB020000}"/>
    <cellStyle name="アクセント 2 - 40% 3" xfId="702" xr:uid="{00000000-0005-0000-0000-0000BC020000}"/>
    <cellStyle name="アクセント 2 - 40% 3 2" xfId="703" xr:uid="{00000000-0005-0000-0000-0000BD020000}"/>
    <cellStyle name="アクセント 2 - 40% 4" xfId="704" xr:uid="{00000000-0005-0000-0000-0000BE020000}"/>
    <cellStyle name="アクセント 2 - 60%" xfId="705" xr:uid="{00000000-0005-0000-0000-0000BF020000}"/>
    <cellStyle name="アクセント 2 10" xfId="706" xr:uid="{00000000-0005-0000-0000-0000C0020000}"/>
    <cellStyle name="アクセント 2 11" xfId="707" xr:uid="{00000000-0005-0000-0000-0000C1020000}"/>
    <cellStyle name="アクセント 2 12" xfId="708" xr:uid="{00000000-0005-0000-0000-0000C2020000}"/>
    <cellStyle name="アクセント 2 13" xfId="709" xr:uid="{00000000-0005-0000-0000-0000C3020000}"/>
    <cellStyle name="アクセント 2 14" xfId="710" xr:uid="{00000000-0005-0000-0000-0000C4020000}"/>
    <cellStyle name="アクセント 2 15" xfId="711" xr:uid="{00000000-0005-0000-0000-0000C5020000}"/>
    <cellStyle name="アクセント 2 16" xfId="712" xr:uid="{00000000-0005-0000-0000-0000C6020000}"/>
    <cellStyle name="アクセント 2 17" xfId="713" xr:uid="{00000000-0005-0000-0000-0000C7020000}"/>
    <cellStyle name="アクセント 2 18" xfId="714" xr:uid="{00000000-0005-0000-0000-0000C8020000}"/>
    <cellStyle name="アクセント 2 19" xfId="715" xr:uid="{00000000-0005-0000-0000-0000C9020000}"/>
    <cellStyle name="アクセント 2 2" xfId="716" xr:uid="{00000000-0005-0000-0000-0000CA020000}"/>
    <cellStyle name="アクセント 2 2 2" xfId="717" xr:uid="{00000000-0005-0000-0000-0000CB020000}"/>
    <cellStyle name="アクセント 2 2 3" xfId="718" xr:uid="{00000000-0005-0000-0000-0000CC020000}"/>
    <cellStyle name="アクセント 2 20" xfId="719" xr:uid="{00000000-0005-0000-0000-0000CD020000}"/>
    <cellStyle name="アクセント 2 21" xfId="720" xr:uid="{00000000-0005-0000-0000-0000CE020000}"/>
    <cellStyle name="アクセント 2 22" xfId="721" xr:uid="{00000000-0005-0000-0000-0000CF020000}"/>
    <cellStyle name="アクセント 2 23" xfId="722" xr:uid="{00000000-0005-0000-0000-0000D0020000}"/>
    <cellStyle name="アクセント 2 24" xfId="723" xr:uid="{00000000-0005-0000-0000-0000D1020000}"/>
    <cellStyle name="アクセント 2 25" xfId="724" xr:uid="{00000000-0005-0000-0000-0000D2020000}"/>
    <cellStyle name="アクセント 2 26" xfId="725" xr:uid="{00000000-0005-0000-0000-0000D3020000}"/>
    <cellStyle name="アクセント 2 27" xfId="726" xr:uid="{00000000-0005-0000-0000-0000D4020000}"/>
    <cellStyle name="アクセント 2 28" xfId="727" xr:uid="{00000000-0005-0000-0000-0000D5020000}"/>
    <cellStyle name="アクセント 2 29" xfId="728" xr:uid="{00000000-0005-0000-0000-0000D6020000}"/>
    <cellStyle name="アクセント 2 3" xfId="729" xr:uid="{00000000-0005-0000-0000-0000D7020000}"/>
    <cellStyle name="アクセント 2 3 2" xfId="730" xr:uid="{00000000-0005-0000-0000-0000D8020000}"/>
    <cellStyle name="アクセント 2 3 3" xfId="731" xr:uid="{00000000-0005-0000-0000-0000D9020000}"/>
    <cellStyle name="アクセント 2 30" xfId="732" xr:uid="{00000000-0005-0000-0000-0000DA020000}"/>
    <cellStyle name="アクセント 2 31" xfId="733" xr:uid="{00000000-0005-0000-0000-0000DB020000}"/>
    <cellStyle name="アクセント 2 32" xfId="734" xr:uid="{00000000-0005-0000-0000-0000DC020000}"/>
    <cellStyle name="アクセント 2 33" xfId="735" xr:uid="{00000000-0005-0000-0000-0000DD020000}"/>
    <cellStyle name="アクセント 2 34" xfId="736" xr:uid="{00000000-0005-0000-0000-0000DE020000}"/>
    <cellStyle name="アクセント 2 35" xfId="737" xr:uid="{00000000-0005-0000-0000-0000DF020000}"/>
    <cellStyle name="アクセント 2 36" xfId="738" xr:uid="{00000000-0005-0000-0000-0000E0020000}"/>
    <cellStyle name="アクセント 2 37" xfId="739" xr:uid="{00000000-0005-0000-0000-0000E1020000}"/>
    <cellStyle name="アクセント 2 38" xfId="740" xr:uid="{00000000-0005-0000-0000-0000E2020000}"/>
    <cellStyle name="アクセント 2 39" xfId="741" xr:uid="{00000000-0005-0000-0000-0000E3020000}"/>
    <cellStyle name="アクセント 2 4" xfId="742" xr:uid="{00000000-0005-0000-0000-0000E4020000}"/>
    <cellStyle name="アクセント 2 4 2" xfId="743" xr:uid="{00000000-0005-0000-0000-0000E5020000}"/>
    <cellStyle name="アクセント 2 4 3" xfId="744" xr:uid="{00000000-0005-0000-0000-0000E6020000}"/>
    <cellStyle name="アクセント 2 40" xfId="745" xr:uid="{00000000-0005-0000-0000-0000E7020000}"/>
    <cellStyle name="アクセント 2 41" xfId="746" xr:uid="{00000000-0005-0000-0000-0000E8020000}"/>
    <cellStyle name="アクセント 2 42" xfId="747" xr:uid="{00000000-0005-0000-0000-0000E9020000}"/>
    <cellStyle name="アクセント 2 43" xfId="748" xr:uid="{00000000-0005-0000-0000-0000EA020000}"/>
    <cellStyle name="アクセント 2 44" xfId="749" xr:uid="{00000000-0005-0000-0000-0000EB020000}"/>
    <cellStyle name="アクセント 2 45" xfId="750" xr:uid="{00000000-0005-0000-0000-0000EC020000}"/>
    <cellStyle name="アクセント 2 46" xfId="751" xr:uid="{00000000-0005-0000-0000-0000ED020000}"/>
    <cellStyle name="アクセント 2 47" xfId="752" xr:uid="{00000000-0005-0000-0000-0000EE020000}"/>
    <cellStyle name="アクセント 2 48" xfId="753" xr:uid="{00000000-0005-0000-0000-0000EF020000}"/>
    <cellStyle name="アクセント 2 49" xfId="754" xr:uid="{00000000-0005-0000-0000-0000F0020000}"/>
    <cellStyle name="アクセント 2 5" xfId="755" xr:uid="{00000000-0005-0000-0000-0000F1020000}"/>
    <cellStyle name="アクセント 2 5 2" xfId="756" xr:uid="{00000000-0005-0000-0000-0000F2020000}"/>
    <cellStyle name="アクセント 2 5 3" xfId="757" xr:uid="{00000000-0005-0000-0000-0000F3020000}"/>
    <cellStyle name="アクセント 2 50" xfId="758" xr:uid="{00000000-0005-0000-0000-0000F4020000}"/>
    <cellStyle name="アクセント 2 51" xfId="759" xr:uid="{00000000-0005-0000-0000-0000F5020000}"/>
    <cellStyle name="アクセント 2 52" xfId="760" xr:uid="{00000000-0005-0000-0000-0000F6020000}"/>
    <cellStyle name="アクセント 2 53" xfId="761" xr:uid="{00000000-0005-0000-0000-0000F7020000}"/>
    <cellStyle name="アクセント 2 54" xfId="762" xr:uid="{00000000-0005-0000-0000-0000F8020000}"/>
    <cellStyle name="アクセント 2 55" xfId="763" xr:uid="{00000000-0005-0000-0000-0000F9020000}"/>
    <cellStyle name="アクセント 2 56" xfId="764" xr:uid="{00000000-0005-0000-0000-0000FA020000}"/>
    <cellStyle name="アクセント 2 57" xfId="765" xr:uid="{00000000-0005-0000-0000-0000FB020000}"/>
    <cellStyle name="アクセント 2 6" xfId="766" xr:uid="{00000000-0005-0000-0000-0000FC020000}"/>
    <cellStyle name="アクセント 2 7" xfId="767" xr:uid="{00000000-0005-0000-0000-0000FD020000}"/>
    <cellStyle name="アクセント 2 8" xfId="768" xr:uid="{00000000-0005-0000-0000-0000FE020000}"/>
    <cellStyle name="アクセント 2 9" xfId="769" xr:uid="{00000000-0005-0000-0000-0000FF020000}"/>
    <cellStyle name="アクセント 3 - 20%" xfId="770" xr:uid="{00000000-0005-0000-0000-000000030000}"/>
    <cellStyle name="アクセント 3 - 20% 2" xfId="771" xr:uid="{00000000-0005-0000-0000-000001030000}"/>
    <cellStyle name="アクセント 3 - 20% 2 2" xfId="772" xr:uid="{00000000-0005-0000-0000-000002030000}"/>
    <cellStyle name="アクセント 3 - 20% 2 2 2" xfId="773" xr:uid="{00000000-0005-0000-0000-000003030000}"/>
    <cellStyle name="アクセント 3 - 20% 2 3" xfId="774" xr:uid="{00000000-0005-0000-0000-000004030000}"/>
    <cellStyle name="アクセント 3 - 20% 3" xfId="775" xr:uid="{00000000-0005-0000-0000-000005030000}"/>
    <cellStyle name="アクセント 3 - 20% 3 2" xfId="776" xr:uid="{00000000-0005-0000-0000-000006030000}"/>
    <cellStyle name="アクセント 3 - 20% 4" xfId="777" xr:uid="{00000000-0005-0000-0000-000007030000}"/>
    <cellStyle name="アクセント 3 - 40%" xfId="778" xr:uid="{00000000-0005-0000-0000-000008030000}"/>
    <cellStyle name="アクセント 3 - 40% 2" xfId="779" xr:uid="{00000000-0005-0000-0000-000009030000}"/>
    <cellStyle name="アクセント 3 - 40% 2 2" xfId="780" xr:uid="{00000000-0005-0000-0000-00000A030000}"/>
    <cellStyle name="アクセント 3 - 40% 2 2 2" xfId="781" xr:uid="{00000000-0005-0000-0000-00000B030000}"/>
    <cellStyle name="アクセント 3 - 40% 2 3" xfId="782" xr:uid="{00000000-0005-0000-0000-00000C030000}"/>
    <cellStyle name="アクセント 3 - 40% 3" xfId="783" xr:uid="{00000000-0005-0000-0000-00000D030000}"/>
    <cellStyle name="アクセント 3 - 40% 3 2" xfId="784" xr:uid="{00000000-0005-0000-0000-00000E030000}"/>
    <cellStyle name="アクセント 3 - 40% 4" xfId="785" xr:uid="{00000000-0005-0000-0000-00000F030000}"/>
    <cellStyle name="アクセント 3 - 60%" xfId="786" xr:uid="{00000000-0005-0000-0000-000010030000}"/>
    <cellStyle name="アクセント 3 10" xfId="787" xr:uid="{00000000-0005-0000-0000-000011030000}"/>
    <cellStyle name="アクセント 3 11" xfId="788" xr:uid="{00000000-0005-0000-0000-000012030000}"/>
    <cellStyle name="アクセント 3 12" xfId="789" xr:uid="{00000000-0005-0000-0000-000013030000}"/>
    <cellStyle name="アクセント 3 13" xfId="790" xr:uid="{00000000-0005-0000-0000-000014030000}"/>
    <cellStyle name="アクセント 3 14" xfId="791" xr:uid="{00000000-0005-0000-0000-000015030000}"/>
    <cellStyle name="アクセント 3 15" xfId="792" xr:uid="{00000000-0005-0000-0000-000016030000}"/>
    <cellStyle name="アクセント 3 16" xfId="793" xr:uid="{00000000-0005-0000-0000-000017030000}"/>
    <cellStyle name="アクセント 3 17" xfId="794" xr:uid="{00000000-0005-0000-0000-000018030000}"/>
    <cellStyle name="アクセント 3 18" xfId="795" xr:uid="{00000000-0005-0000-0000-000019030000}"/>
    <cellStyle name="アクセント 3 19" xfId="796" xr:uid="{00000000-0005-0000-0000-00001A030000}"/>
    <cellStyle name="アクセント 3 2" xfId="797" xr:uid="{00000000-0005-0000-0000-00001B030000}"/>
    <cellStyle name="アクセント 3 2 2" xfId="798" xr:uid="{00000000-0005-0000-0000-00001C030000}"/>
    <cellStyle name="アクセント 3 2 3" xfId="799" xr:uid="{00000000-0005-0000-0000-00001D030000}"/>
    <cellStyle name="アクセント 3 20" xfId="800" xr:uid="{00000000-0005-0000-0000-00001E030000}"/>
    <cellStyle name="アクセント 3 21" xfId="801" xr:uid="{00000000-0005-0000-0000-00001F030000}"/>
    <cellStyle name="アクセント 3 22" xfId="802" xr:uid="{00000000-0005-0000-0000-000020030000}"/>
    <cellStyle name="アクセント 3 23" xfId="803" xr:uid="{00000000-0005-0000-0000-000021030000}"/>
    <cellStyle name="アクセント 3 24" xfId="804" xr:uid="{00000000-0005-0000-0000-000022030000}"/>
    <cellStyle name="アクセント 3 25" xfId="805" xr:uid="{00000000-0005-0000-0000-000023030000}"/>
    <cellStyle name="アクセント 3 26" xfId="806" xr:uid="{00000000-0005-0000-0000-000024030000}"/>
    <cellStyle name="アクセント 3 27" xfId="807" xr:uid="{00000000-0005-0000-0000-000025030000}"/>
    <cellStyle name="アクセント 3 28" xfId="808" xr:uid="{00000000-0005-0000-0000-000026030000}"/>
    <cellStyle name="アクセント 3 29" xfId="809" xr:uid="{00000000-0005-0000-0000-000027030000}"/>
    <cellStyle name="アクセント 3 3" xfId="810" xr:uid="{00000000-0005-0000-0000-000028030000}"/>
    <cellStyle name="アクセント 3 3 2" xfId="811" xr:uid="{00000000-0005-0000-0000-000029030000}"/>
    <cellStyle name="アクセント 3 3 3" xfId="812" xr:uid="{00000000-0005-0000-0000-00002A030000}"/>
    <cellStyle name="アクセント 3 30" xfId="813" xr:uid="{00000000-0005-0000-0000-00002B030000}"/>
    <cellStyle name="アクセント 3 31" xfId="814" xr:uid="{00000000-0005-0000-0000-00002C030000}"/>
    <cellStyle name="アクセント 3 32" xfId="815" xr:uid="{00000000-0005-0000-0000-00002D030000}"/>
    <cellStyle name="アクセント 3 33" xfId="816" xr:uid="{00000000-0005-0000-0000-00002E030000}"/>
    <cellStyle name="アクセント 3 34" xfId="817" xr:uid="{00000000-0005-0000-0000-00002F030000}"/>
    <cellStyle name="アクセント 3 35" xfId="818" xr:uid="{00000000-0005-0000-0000-000030030000}"/>
    <cellStyle name="アクセント 3 36" xfId="819" xr:uid="{00000000-0005-0000-0000-000031030000}"/>
    <cellStyle name="アクセント 3 37" xfId="820" xr:uid="{00000000-0005-0000-0000-000032030000}"/>
    <cellStyle name="アクセント 3 38" xfId="821" xr:uid="{00000000-0005-0000-0000-000033030000}"/>
    <cellStyle name="アクセント 3 39" xfId="822" xr:uid="{00000000-0005-0000-0000-000034030000}"/>
    <cellStyle name="アクセント 3 4" xfId="823" xr:uid="{00000000-0005-0000-0000-000035030000}"/>
    <cellStyle name="アクセント 3 4 2" xfId="824" xr:uid="{00000000-0005-0000-0000-000036030000}"/>
    <cellStyle name="アクセント 3 4 3" xfId="825" xr:uid="{00000000-0005-0000-0000-000037030000}"/>
    <cellStyle name="アクセント 3 40" xfId="826" xr:uid="{00000000-0005-0000-0000-000038030000}"/>
    <cellStyle name="アクセント 3 41" xfId="827" xr:uid="{00000000-0005-0000-0000-000039030000}"/>
    <cellStyle name="アクセント 3 42" xfId="828" xr:uid="{00000000-0005-0000-0000-00003A030000}"/>
    <cellStyle name="アクセント 3 43" xfId="829" xr:uid="{00000000-0005-0000-0000-00003B030000}"/>
    <cellStyle name="アクセント 3 44" xfId="830" xr:uid="{00000000-0005-0000-0000-00003C030000}"/>
    <cellStyle name="アクセント 3 45" xfId="831" xr:uid="{00000000-0005-0000-0000-00003D030000}"/>
    <cellStyle name="アクセント 3 46" xfId="832" xr:uid="{00000000-0005-0000-0000-00003E030000}"/>
    <cellStyle name="アクセント 3 47" xfId="833" xr:uid="{00000000-0005-0000-0000-00003F030000}"/>
    <cellStyle name="アクセント 3 48" xfId="834" xr:uid="{00000000-0005-0000-0000-000040030000}"/>
    <cellStyle name="アクセント 3 49" xfId="835" xr:uid="{00000000-0005-0000-0000-000041030000}"/>
    <cellStyle name="アクセント 3 5" xfId="836" xr:uid="{00000000-0005-0000-0000-000042030000}"/>
    <cellStyle name="アクセント 3 5 2" xfId="837" xr:uid="{00000000-0005-0000-0000-000043030000}"/>
    <cellStyle name="アクセント 3 5 3" xfId="838" xr:uid="{00000000-0005-0000-0000-000044030000}"/>
    <cellStyle name="アクセント 3 50" xfId="839" xr:uid="{00000000-0005-0000-0000-000045030000}"/>
    <cellStyle name="アクセント 3 51" xfId="840" xr:uid="{00000000-0005-0000-0000-000046030000}"/>
    <cellStyle name="アクセント 3 52" xfId="841" xr:uid="{00000000-0005-0000-0000-000047030000}"/>
    <cellStyle name="アクセント 3 53" xfId="842" xr:uid="{00000000-0005-0000-0000-000048030000}"/>
    <cellStyle name="アクセント 3 54" xfId="843" xr:uid="{00000000-0005-0000-0000-000049030000}"/>
    <cellStyle name="アクセント 3 55" xfId="844" xr:uid="{00000000-0005-0000-0000-00004A030000}"/>
    <cellStyle name="アクセント 3 56" xfId="845" xr:uid="{00000000-0005-0000-0000-00004B030000}"/>
    <cellStyle name="アクセント 3 57" xfId="846" xr:uid="{00000000-0005-0000-0000-00004C030000}"/>
    <cellStyle name="アクセント 3 6" xfId="847" xr:uid="{00000000-0005-0000-0000-00004D030000}"/>
    <cellStyle name="アクセント 3 7" xfId="848" xr:uid="{00000000-0005-0000-0000-00004E030000}"/>
    <cellStyle name="アクセント 3 8" xfId="849" xr:uid="{00000000-0005-0000-0000-00004F030000}"/>
    <cellStyle name="アクセント 3 9" xfId="850" xr:uid="{00000000-0005-0000-0000-000050030000}"/>
    <cellStyle name="アクセント 4 - 20%" xfId="851" xr:uid="{00000000-0005-0000-0000-000051030000}"/>
    <cellStyle name="アクセント 4 - 20% 2" xfId="852" xr:uid="{00000000-0005-0000-0000-000052030000}"/>
    <cellStyle name="アクセント 4 - 20% 2 2" xfId="853" xr:uid="{00000000-0005-0000-0000-000053030000}"/>
    <cellStyle name="アクセント 4 - 20% 2 2 2" xfId="854" xr:uid="{00000000-0005-0000-0000-000054030000}"/>
    <cellStyle name="アクセント 4 - 20% 2 3" xfId="855" xr:uid="{00000000-0005-0000-0000-000055030000}"/>
    <cellStyle name="アクセント 4 - 20% 3" xfId="856" xr:uid="{00000000-0005-0000-0000-000056030000}"/>
    <cellStyle name="アクセント 4 - 20% 3 2" xfId="857" xr:uid="{00000000-0005-0000-0000-000057030000}"/>
    <cellStyle name="アクセント 4 - 20% 4" xfId="858" xr:uid="{00000000-0005-0000-0000-000058030000}"/>
    <cellStyle name="アクセント 4 - 40%" xfId="859" xr:uid="{00000000-0005-0000-0000-000059030000}"/>
    <cellStyle name="アクセント 4 - 40% 2" xfId="860" xr:uid="{00000000-0005-0000-0000-00005A030000}"/>
    <cellStyle name="アクセント 4 - 40% 2 2" xfId="861" xr:uid="{00000000-0005-0000-0000-00005B030000}"/>
    <cellStyle name="アクセント 4 - 40% 2 2 2" xfId="862" xr:uid="{00000000-0005-0000-0000-00005C030000}"/>
    <cellStyle name="アクセント 4 - 40% 2 3" xfId="863" xr:uid="{00000000-0005-0000-0000-00005D030000}"/>
    <cellStyle name="アクセント 4 - 40% 3" xfId="864" xr:uid="{00000000-0005-0000-0000-00005E030000}"/>
    <cellStyle name="アクセント 4 - 40% 3 2" xfId="865" xr:uid="{00000000-0005-0000-0000-00005F030000}"/>
    <cellStyle name="アクセント 4 - 40% 4" xfId="866" xr:uid="{00000000-0005-0000-0000-000060030000}"/>
    <cellStyle name="アクセント 4 - 60%" xfId="867" xr:uid="{00000000-0005-0000-0000-000061030000}"/>
    <cellStyle name="アクセント 4 10" xfId="868" xr:uid="{00000000-0005-0000-0000-000062030000}"/>
    <cellStyle name="アクセント 4 11" xfId="869" xr:uid="{00000000-0005-0000-0000-000063030000}"/>
    <cellStyle name="アクセント 4 12" xfId="870" xr:uid="{00000000-0005-0000-0000-000064030000}"/>
    <cellStyle name="アクセント 4 13" xfId="871" xr:uid="{00000000-0005-0000-0000-000065030000}"/>
    <cellStyle name="アクセント 4 14" xfId="872" xr:uid="{00000000-0005-0000-0000-000066030000}"/>
    <cellStyle name="アクセント 4 15" xfId="873" xr:uid="{00000000-0005-0000-0000-000067030000}"/>
    <cellStyle name="アクセント 4 16" xfId="874" xr:uid="{00000000-0005-0000-0000-000068030000}"/>
    <cellStyle name="アクセント 4 17" xfId="875" xr:uid="{00000000-0005-0000-0000-000069030000}"/>
    <cellStyle name="アクセント 4 18" xfId="876" xr:uid="{00000000-0005-0000-0000-00006A030000}"/>
    <cellStyle name="アクセント 4 19" xfId="877" xr:uid="{00000000-0005-0000-0000-00006B030000}"/>
    <cellStyle name="アクセント 4 2" xfId="878" xr:uid="{00000000-0005-0000-0000-00006C030000}"/>
    <cellStyle name="アクセント 4 2 2" xfId="879" xr:uid="{00000000-0005-0000-0000-00006D030000}"/>
    <cellStyle name="アクセント 4 2 3" xfId="880" xr:uid="{00000000-0005-0000-0000-00006E030000}"/>
    <cellStyle name="アクセント 4 20" xfId="881" xr:uid="{00000000-0005-0000-0000-00006F030000}"/>
    <cellStyle name="アクセント 4 21" xfId="882" xr:uid="{00000000-0005-0000-0000-000070030000}"/>
    <cellStyle name="アクセント 4 22" xfId="883" xr:uid="{00000000-0005-0000-0000-000071030000}"/>
    <cellStyle name="アクセント 4 23" xfId="884" xr:uid="{00000000-0005-0000-0000-000072030000}"/>
    <cellStyle name="アクセント 4 24" xfId="885" xr:uid="{00000000-0005-0000-0000-000073030000}"/>
    <cellStyle name="アクセント 4 25" xfId="886" xr:uid="{00000000-0005-0000-0000-000074030000}"/>
    <cellStyle name="アクセント 4 26" xfId="887" xr:uid="{00000000-0005-0000-0000-000075030000}"/>
    <cellStyle name="アクセント 4 27" xfId="888" xr:uid="{00000000-0005-0000-0000-000076030000}"/>
    <cellStyle name="アクセント 4 28" xfId="889" xr:uid="{00000000-0005-0000-0000-000077030000}"/>
    <cellStyle name="アクセント 4 29" xfId="890" xr:uid="{00000000-0005-0000-0000-000078030000}"/>
    <cellStyle name="アクセント 4 3" xfId="891" xr:uid="{00000000-0005-0000-0000-000079030000}"/>
    <cellStyle name="アクセント 4 3 2" xfId="892" xr:uid="{00000000-0005-0000-0000-00007A030000}"/>
    <cellStyle name="アクセント 4 3 3" xfId="893" xr:uid="{00000000-0005-0000-0000-00007B030000}"/>
    <cellStyle name="アクセント 4 30" xfId="894" xr:uid="{00000000-0005-0000-0000-00007C030000}"/>
    <cellStyle name="アクセント 4 31" xfId="895" xr:uid="{00000000-0005-0000-0000-00007D030000}"/>
    <cellStyle name="アクセント 4 32" xfId="896" xr:uid="{00000000-0005-0000-0000-00007E030000}"/>
    <cellStyle name="アクセント 4 33" xfId="897" xr:uid="{00000000-0005-0000-0000-00007F030000}"/>
    <cellStyle name="アクセント 4 34" xfId="898" xr:uid="{00000000-0005-0000-0000-000080030000}"/>
    <cellStyle name="アクセント 4 35" xfId="899" xr:uid="{00000000-0005-0000-0000-000081030000}"/>
    <cellStyle name="アクセント 4 36" xfId="900" xr:uid="{00000000-0005-0000-0000-000082030000}"/>
    <cellStyle name="アクセント 4 37" xfId="901" xr:uid="{00000000-0005-0000-0000-000083030000}"/>
    <cellStyle name="アクセント 4 38" xfId="902" xr:uid="{00000000-0005-0000-0000-000084030000}"/>
    <cellStyle name="アクセント 4 39" xfId="903" xr:uid="{00000000-0005-0000-0000-000085030000}"/>
    <cellStyle name="アクセント 4 4" xfId="904" xr:uid="{00000000-0005-0000-0000-000086030000}"/>
    <cellStyle name="アクセント 4 4 2" xfId="905" xr:uid="{00000000-0005-0000-0000-000087030000}"/>
    <cellStyle name="アクセント 4 4 3" xfId="906" xr:uid="{00000000-0005-0000-0000-000088030000}"/>
    <cellStyle name="アクセント 4 40" xfId="907" xr:uid="{00000000-0005-0000-0000-000089030000}"/>
    <cellStyle name="アクセント 4 41" xfId="908" xr:uid="{00000000-0005-0000-0000-00008A030000}"/>
    <cellStyle name="アクセント 4 42" xfId="909" xr:uid="{00000000-0005-0000-0000-00008B030000}"/>
    <cellStyle name="アクセント 4 43" xfId="910" xr:uid="{00000000-0005-0000-0000-00008C030000}"/>
    <cellStyle name="アクセント 4 44" xfId="911" xr:uid="{00000000-0005-0000-0000-00008D030000}"/>
    <cellStyle name="アクセント 4 45" xfId="912" xr:uid="{00000000-0005-0000-0000-00008E030000}"/>
    <cellStyle name="アクセント 4 46" xfId="913" xr:uid="{00000000-0005-0000-0000-00008F030000}"/>
    <cellStyle name="アクセント 4 47" xfId="914" xr:uid="{00000000-0005-0000-0000-000090030000}"/>
    <cellStyle name="アクセント 4 48" xfId="915" xr:uid="{00000000-0005-0000-0000-000091030000}"/>
    <cellStyle name="アクセント 4 49" xfId="916" xr:uid="{00000000-0005-0000-0000-000092030000}"/>
    <cellStyle name="アクセント 4 5" xfId="917" xr:uid="{00000000-0005-0000-0000-000093030000}"/>
    <cellStyle name="アクセント 4 5 2" xfId="918" xr:uid="{00000000-0005-0000-0000-000094030000}"/>
    <cellStyle name="アクセント 4 5 3" xfId="919" xr:uid="{00000000-0005-0000-0000-000095030000}"/>
    <cellStyle name="アクセント 4 50" xfId="920" xr:uid="{00000000-0005-0000-0000-000096030000}"/>
    <cellStyle name="アクセント 4 51" xfId="921" xr:uid="{00000000-0005-0000-0000-000097030000}"/>
    <cellStyle name="アクセント 4 52" xfId="922" xr:uid="{00000000-0005-0000-0000-000098030000}"/>
    <cellStyle name="アクセント 4 53" xfId="923" xr:uid="{00000000-0005-0000-0000-000099030000}"/>
    <cellStyle name="アクセント 4 54" xfId="924" xr:uid="{00000000-0005-0000-0000-00009A030000}"/>
    <cellStyle name="アクセント 4 55" xfId="925" xr:uid="{00000000-0005-0000-0000-00009B030000}"/>
    <cellStyle name="アクセント 4 56" xfId="926" xr:uid="{00000000-0005-0000-0000-00009C030000}"/>
    <cellStyle name="アクセント 4 57" xfId="927" xr:uid="{00000000-0005-0000-0000-00009D030000}"/>
    <cellStyle name="アクセント 4 6" xfId="928" xr:uid="{00000000-0005-0000-0000-00009E030000}"/>
    <cellStyle name="アクセント 4 7" xfId="929" xr:uid="{00000000-0005-0000-0000-00009F030000}"/>
    <cellStyle name="アクセント 4 8" xfId="930" xr:uid="{00000000-0005-0000-0000-0000A0030000}"/>
    <cellStyle name="アクセント 4 9" xfId="931" xr:uid="{00000000-0005-0000-0000-0000A1030000}"/>
    <cellStyle name="アクセント 5 - 20%" xfId="932" xr:uid="{00000000-0005-0000-0000-0000A2030000}"/>
    <cellStyle name="アクセント 5 - 20% 2" xfId="933" xr:uid="{00000000-0005-0000-0000-0000A3030000}"/>
    <cellStyle name="アクセント 5 - 20% 2 2" xfId="934" xr:uid="{00000000-0005-0000-0000-0000A4030000}"/>
    <cellStyle name="アクセント 5 - 20% 2 2 2" xfId="935" xr:uid="{00000000-0005-0000-0000-0000A5030000}"/>
    <cellStyle name="アクセント 5 - 20% 2 3" xfId="936" xr:uid="{00000000-0005-0000-0000-0000A6030000}"/>
    <cellStyle name="アクセント 5 - 20% 3" xfId="937" xr:uid="{00000000-0005-0000-0000-0000A7030000}"/>
    <cellStyle name="アクセント 5 - 20% 3 2" xfId="938" xr:uid="{00000000-0005-0000-0000-0000A8030000}"/>
    <cellStyle name="アクセント 5 - 20% 4" xfId="939" xr:uid="{00000000-0005-0000-0000-0000A9030000}"/>
    <cellStyle name="アクセント 5 - 40%" xfId="940" xr:uid="{00000000-0005-0000-0000-0000AA030000}"/>
    <cellStyle name="アクセント 5 - 40% 2" xfId="941" xr:uid="{00000000-0005-0000-0000-0000AB030000}"/>
    <cellStyle name="アクセント 5 - 40% 2 2" xfId="942" xr:uid="{00000000-0005-0000-0000-0000AC030000}"/>
    <cellStyle name="アクセント 5 - 40% 2 2 2" xfId="943" xr:uid="{00000000-0005-0000-0000-0000AD030000}"/>
    <cellStyle name="アクセント 5 - 40% 2 3" xfId="944" xr:uid="{00000000-0005-0000-0000-0000AE030000}"/>
    <cellStyle name="アクセント 5 - 40% 3" xfId="945" xr:uid="{00000000-0005-0000-0000-0000AF030000}"/>
    <cellStyle name="アクセント 5 - 40% 3 2" xfId="946" xr:uid="{00000000-0005-0000-0000-0000B0030000}"/>
    <cellStyle name="アクセント 5 - 40% 4" xfId="947" xr:uid="{00000000-0005-0000-0000-0000B1030000}"/>
    <cellStyle name="アクセント 5 - 60%" xfId="948" xr:uid="{00000000-0005-0000-0000-0000B2030000}"/>
    <cellStyle name="アクセント 5 10" xfId="949" xr:uid="{00000000-0005-0000-0000-0000B3030000}"/>
    <cellStyle name="アクセント 5 11" xfId="950" xr:uid="{00000000-0005-0000-0000-0000B4030000}"/>
    <cellStyle name="アクセント 5 12" xfId="951" xr:uid="{00000000-0005-0000-0000-0000B5030000}"/>
    <cellStyle name="アクセント 5 13" xfId="952" xr:uid="{00000000-0005-0000-0000-0000B6030000}"/>
    <cellStyle name="アクセント 5 14" xfId="953" xr:uid="{00000000-0005-0000-0000-0000B7030000}"/>
    <cellStyle name="アクセント 5 15" xfId="954" xr:uid="{00000000-0005-0000-0000-0000B8030000}"/>
    <cellStyle name="アクセント 5 16" xfId="955" xr:uid="{00000000-0005-0000-0000-0000B9030000}"/>
    <cellStyle name="アクセント 5 17" xfId="956" xr:uid="{00000000-0005-0000-0000-0000BA030000}"/>
    <cellStyle name="アクセント 5 18" xfId="957" xr:uid="{00000000-0005-0000-0000-0000BB030000}"/>
    <cellStyle name="アクセント 5 19" xfId="958" xr:uid="{00000000-0005-0000-0000-0000BC030000}"/>
    <cellStyle name="アクセント 5 2" xfId="959" xr:uid="{00000000-0005-0000-0000-0000BD030000}"/>
    <cellStyle name="アクセント 5 2 2" xfId="960" xr:uid="{00000000-0005-0000-0000-0000BE030000}"/>
    <cellStyle name="アクセント 5 2 3" xfId="961" xr:uid="{00000000-0005-0000-0000-0000BF030000}"/>
    <cellStyle name="アクセント 5 20" xfId="962" xr:uid="{00000000-0005-0000-0000-0000C0030000}"/>
    <cellStyle name="アクセント 5 21" xfId="963" xr:uid="{00000000-0005-0000-0000-0000C1030000}"/>
    <cellStyle name="アクセント 5 22" xfId="964" xr:uid="{00000000-0005-0000-0000-0000C2030000}"/>
    <cellStyle name="アクセント 5 23" xfId="965" xr:uid="{00000000-0005-0000-0000-0000C3030000}"/>
    <cellStyle name="アクセント 5 24" xfId="966" xr:uid="{00000000-0005-0000-0000-0000C4030000}"/>
    <cellStyle name="アクセント 5 25" xfId="967" xr:uid="{00000000-0005-0000-0000-0000C5030000}"/>
    <cellStyle name="アクセント 5 26" xfId="968" xr:uid="{00000000-0005-0000-0000-0000C6030000}"/>
    <cellStyle name="アクセント 5 27" xfId="969" xr:uid="{00000000-0005-0000-0000-0000C7030000}"/>
    <cellStyle name="アクセント 5 28" xfId="970" xr:uid="{00000000-0005-0000-0000-0000C8030000}"/>
    <cellStyle name="アクセント 5 29" xfId="971" xr:uid="{00000000-0005-0000-0000-0000C9030000}"/>
    <cellStyle name="アクセント 5 3" xfId="972" xr:uid="{00000000-0005-0000-0000-0000CA030000}"/>
    <cellStyle name="アクセント 5 3 2" xfId="973" xr:uid="{00000000-0005-0000-0000-0000CB030000}"/>
    <cellStyle name="アクセント 5 3 3" xfId="974" xr:uid="{00000000-0005-0000-0000-0000CC030000}"/>
    <cellStyle name="アクセント 5 30" xfId="975" xr:uid="{00000000-0005-0000-0000-0000CD030000}"/>
    <cellStyle name="アクセント 5 31" xfId="976" xr:uid="{00000000-0005-0000-0000-0000CE030000}"/>
    <cellStyle name="アクセント 5 32" xfId="977" xr:uid="{00000000-0005-0000-0000-0000CF030000}"/>
    <cellStyle name="アクセント 5 33" xfId="978" xr:uid="{00000000-0005-0000-0000-0000D0030000}"/>
    <cellStyle name="アクセント 5 34" xfId="979" xr:uid="{00000000-0005-0000-0000-0000D1030000}"/>
    <cellStyle name="アクセント 5 35" xfId="980" xr:uid="{00000000-0005-0000-0000-0000D2030000}"/>
    <cellStyle name="アクセント 5 36" xfId="981" xr:uid="{00000000-0005-0000-0000-0000D3030000}"/>
    <cellStyle name="アクセント 5 37" xfId="982" xr:uid="{00000000-0005-0000-0000-0000D4030000}"/>
    <cellStyle name="アクセント 5 38" xfId="983" xr:uid="{00000000-0005-0000-0000-0000D5030000}"/>
    <cellStyle name="アクセント 5 39" xfId="984" xr:uid="{00000000-0005-0000-0000-0000D6030000}"/>
    <cellStyle name="アクセント 5 4" xfId="985" xr:uid="{00000000-0005-0000-0000-0000D7030000}"/>
    <cellStyle name="アクセント 5 4 2" xfId="986" xr:uid="{00000000-0005-0000-0000-0000D8030000}"/>
    <cellStyle name="アクセント 5 4 3" xfId="987" xr:uid="{00000000-0005-0000-0000-0000D9030000}"/>
    <cellStyle name="アクセント 5 40" xfId="988" xr:uid="{00000000-0005-0000-0000-0000DA030000}"/>
    <cellStyle name="アクセント 5 41" xfId="989" xr:uid="{00000000-0005-0000-0000-0000DB030000}"/>
    <cellStyle name="アクセント 5 42" xfId="990" xr:uid="{00000000-0005-0000-0000-0000DC030000}"/>
    <cellStyle name="アクセント 5 43" xfId="991" xr:uid="{00000000-0005-0000-0000-0000DD030000}"/>
    <cellStyle name="アクセント 5 44" xfId="992" xr:uid="{00000000-0005-0000-0000-0000DE030000}"/>
    <cellStyle name="アクセント 5 45" xfId="993" xr:uid="{00000000-0005-0000-0000-0000DF030000}"/>
    <cellStyle name="アクセント 5 46" xfId="994" xr:uid="{00000000-0005-0000-0000-0000E0030000}"/>
    <cellStyle name="アクセント 5 47" xfId="995" xr:uid="{00000000-0005-0000-0000-0000E1030000}"/>
    <cellStyle name="アクセント 5 48" xfId="996" xr:uid="{00000000-0005-0000-0000-0000E2030000}"/>
    <cellStyle name="アクセント 5 49" xfId="997" xr:uid="{00000000-0005-0000-0000-0000E3030000}"/>
    <cellStyle name="アクセント 5 5" xfId="998" xr:uid="{00000000-0005-0000-0000-0000E4030000}"/>
    <cellStyle name="アクセント 5 5 2" xfId="999" xr:uid="{00000000-0005-0000-0000-0000E5030000}"/>
    <cellStyle name="アクセント 5 5 3" xfId="1000" xr:uid="{00000000-0005-0000-0000-0000E6030000}"/>
    <cellStyle name="アクセント 5 50" xfId="1001" xr:uid="{00000000-0005-0000-0000-0000E7030000}"/>
    <cellStyle name="アクセント 5 51" xfId="1002" xr:uid="{00000000-0005-0000-0000-0000E8030000}"/>
    <cellStyle name="アクセント 5 52" xfId="1003" xr:uid="{00000000-0005-0000-0000-0000E9030000}"/>
    <cellStyle name="アクセント 5 53" xfId="1004" xr:uid="{00000000-0005-0000-0000-0000EA030000}"/>
    <cellStyle name="アクセント 5 54" xfId="1005" xr:uid="{00000000-0005-0000-0000-0000EB030000}"/>
    <cellStyle name="アクセント 5 55" xfId="1006" xr:uid="{00000000-0005-0000-0000-0000EC030000}"/>
    <cellStyle name="アクセント 5 56" xfId="1007" xr:uid="{00000000-0005-0000-0000-0000ED030000}"/>
    <cellStyle name="アクセント 5 57" xfId="1008" xr:uid="{00000000-0005-0000-0000-0000EE030000}"/>
    <cellStyle name="アクセント 5 6" xfId="1009" xr:uid="{00000000-0005-0000-0000-0000EF030000}"/>
    <cellStyle name="アクセント 5 7" xfId="1010" xr:uid="{00000000-0005-0000-0000-0000F0030000}"/>
    <cellStyle name="アクセント 5 8" xfId="1011" xr:uid="{00000000-0005-0000-0000-0000F1030000}"/>
    <cellStyle name="アクセント 5 9" xfId="1012" xr:uid="{00000000-0005-0000-0000-0000F2030000}"/>
    <cellStyle name="アクセント 6 - 20%" xfId="1013" xr:uid="{00000000-0005-0000-0000-0000F3030000}"/>
    <cellStyle name="アクセント 6 - 20% 2" xfId="1014" xr:uid="{00000000-0005-0000-0000-0000F4030000}"/>
    <cellStyle name="アクセント 6 - 20% 2 2" xfId="1015" xr:uid="{00000000-0005-0000-0000-0000F5030000}"/>
    <cellStyle name="アクセント 6 - 20% 2 2 2" xfId="1016" xr:uid="{00000000-0005-0000-0000-0000F6030000}"/>
    <cellStyle name="アクセント 6 - 20% 2 3" xfId="1017" xr:uid="{00000000-0005-0000-0000-0000F7030000}"/>
    <cellStyle name="アクセント 6 - 20% 3" xfId="1018" xr:uid="{00000000-0005-0000-0000-0000F8030000}"/>
    <cellStyle name="アクセント 6 - 20% 3 2" xfId="1019" xr:uid="{00000000-0005-0000-0000-0000F9030000}"/>
    <cellStyle name="アクセント 6 - 20% 4" xfId="1020" xr:uid="{00000000-0005-0000-0000-0000FA030000}"/>
    <cellStyle name="アクセント 6 - 40%" xfId="1021" xr:uid="{00000000-0005-0000-0000-0000FB030000}"/>
    <cellStyle name="アクセント 6 - 40% 2" xfId="1022" xr:uid="{00000000-0005-0000-0000-0000FC030000}"/>
    <cellStyle name="アクセント 6 - 40% 2 2" xfId="1023" xr:uid="{00000000-0005-0000-0000-0000FD030000}"/>
    <cellStyle name="アクセント 6 - 40% 2 2 2" xfId="1024" xr:uid="{00000000-0005-0000-0000-0000FE030000}"/>
    <cellStyle name="アクセント 6 - 40% 2 3" xfId="1025" xr:uid="{00000000-0005-0000-0000-0000FF030000}"/>
    <cellStyle name="アクセント 6 - 40% 3" xfId="1026" xr:uid="{00000000-0005-0000-0000-000000040000}"/>
    <cellStyle name="アクセント 6 - 40% 3 2" xfId="1027" xr:uid="{00000000-0005-0000-0000-000001040000}"/>
    <cellStyle name="アクセント 6 - 40% 4" xfId="1028" xr:uid="{00000000-0005-0000-0000-000002040000}"/>
    <cellStyle name="アクセント 6 - 60%" xfId="1029" xr:uid="{00000000-0005-0000-0000-000003040000}"/>
    <cellStyle name="アクセント 6 10" xfId="1030" xr:uid="{00000000-0005-0000-0000-000004040000}"/>
    <cellStyle name="アクセント 6 11" xfId="1031" xr:uid="{00000000-0005-0000-0000-000005040000}"/>
    <cellStyle name="アクセント 6 12" xfId="1032" xr:uid="{00000000-0005-0000-0000-000006040000}"/>
    <cellStyle name="アクセント 6 13" xfId="1033" xr:uid="{00000000-0005-0000-0000-000007040000}"/>
    <cellStyle name="アクセント 6 14" xfId="1034" xr:uid="{00000000-0005-0000-0000-000008040000}"/>
    <cellStyle name="アクセント 6 15" xfId="1035" xr:uid="{00000000-0005-0000-0000-000009040000}"/>
    <cellStyle name="アクセント 6 16" xfId="1036" xr:uid="{00000000-0005-0000-0000-00000A040000}"/>
    <cellStyle name="アクセント 6 17" xfId="1037" xr:uid="{00000000-0005-0000-0000-00000B040000}"/>
    <cellStyle name="アクセント 6 18" xfId="1038" xr:uid="{00000000-0005-0000-0000-00000C040000}"/>
    <cellStyle name="アクセント 6 19" xfId="1039" xr:uid="{00000000-0005-0000-0000-00000D040000}"/>
    <cellStyle name="アクセント 6 2" xfId="1040" xr:uid="{00000000-0005-0000-0000-00000E040000}"/>
    <cellStyle name="アクセント 6 2 2" xfId="1041" xr:uid="{00000000-0005-0000-0000-00000F040000}"/>
    <cellStyle name="アクセント 6 2 3" xfId="1042" xr:uid="{00000000-0005-0000-0000-000010040000}"/>
    <cellStyle name="アクセント 6 20" xfId="1043" xr:uid="{00000000-0005-0000-0000-000011040000}"/>
    <cellStyle name="アクセント 6 21" xfId="1044" xr:uid="{00000000-0005-0000-0000-000012040000}"/>
    <cellStyle name="アクセント 6 22" xfId="1045" xr:uid="{00000000-0005-0000-0000-000013040000}"/>
    <cellStyle name="アクセント 6 23" xfId="1046" xr:uid="{00000000-0005-0000-0000-000014040000}"/>
    <cellStyle name="アクセント 6 24" xfId="1047" xr:uid="{00000000-0005-0000-0000-000015040000}"/>
    <cellStyle name="アクセント 6 25" xfId="1048" xr:uid="{00000000-0005-0000-0000-000016040000}"/>
    <cellStyle name="アクセント 6 26" xfId="1049" xr:uid="{00000000-0005-0000-0000-000017040000}"/>
    <cellStyle name="アクセント 6 27" xfId="1050" xr:uid="{00000000-0005-0000-0000-000018040000}"/>
    <cellStyle name="アクセント 6 28" xfId="1051" xr:uid="{00000000-0005-0000-0000-000019040000}"/>
    <cellStyle name="アクセント 6 29" xfId="1052" xr:uid="{00000000-0005-0000-0000-00001A040000}"/>
    <cellStyle name="アクセント 6 3" xfId="1053" xr:uid="{00000000-0005-0000-0000-00001B040000}"/>
    <cellStyle name="アクセント 6 3 2" xfId="1054" xr:uid="{00000000-0005-0000-0000-00001C040000}"/>
    <cellStyle name="アクセント 6 3 3" xfId="1055" xr:uid="{00000000-0005-0000-0000-00001D040000}"/>
    <cellStyle name="アクセント 6 30" xfId="1056" xr:uid="{00000000-0005-0000-0000-00001E040000}"/>
    <cellStyle name="アクセント 6 31" xfId="1057" xr:uid="{00000000-0005-0000-0000-00001F040000}"/>
    <cellStyle name="アクセント 6 32" xfId="1058" xr:uid="{00000000-0005-0000-0000-000020040000}"/>
    <cellStyle name="アクセント 6 33" xfId="1059" xr:uid="{00000000-0005-0000-0000-000021040000}"/>
    <cellStyle name="アクセント 6 34" xfId="1060" xr:uid="{00000000-0005-0000-0000-000022040000}"/>
    <cellStyle name="アクセント 6 35" xfId="1061" xr:uid="{00000000-0005-0000-0000-000023040000}"/>
    <cellStyle name="アクセント 6 36" xfId="1062" xr:uid="{00000000-0005-0000-0000-000024040000}"/>
    <cellStyle name="アクセント 6 37" xfId="1063" xr:uid="{00000000-0005-0000-0000-000025040000}"/>
    <cellStyle name="アクセント 6 38" xfId="1064" xr:uid="{00000000-0005-0000-0000-000026040000}"/>
    <cellStyle name="アクセント 6 39" xfId="1065" xr:uid="{00000000-0005-0000-0000-000027040000}"/>
    <cellStyle name="アクセント 6 4" xfId="1066" xr:uid="{00000000-0005-0000-0000-000028040000}"/>
    <cellStyle name="アクセント 6 4 2" xfId="1067" xr:uid="{00000000-0005-0000-0000-000029040000}"/>
    <cellStyle name="アクセント 6 4 3" xfId="1068" xr:uid="{00000000-0005-0000-0000-00002A040000}"/>
    <cellStyle name="アクセント 6 40" xfId="1069" xr:uid="{00000000-0005-0000-0000-00002B040000}"/>
    <cellStyle name="アクセント 6 41" xfId="1070" xr:uid="{00000000-0005-0000-0000-00002C040000}"/>
    <cellStyle name="アクセント 6 42" xfId="1071" xr:uid="{00000000-0005-0000-0000-00002D040000}"/>
    <cellStyle name="アクセント 6 43" xfId="1072" xr:uid="{00000000-0005-0000-0000-00002E040000}"/>
    <cellStyle name="アクセント 6 44" xfId="1073" xr:uid="{00000000-0005-0000-0000-00002F040000}"/>
    <cellStyle name="アクセント 6 45" xfId="1074" xr:uid="{00000000-0005-0000-0000-000030040000}"/>
    <cellStyle name="アクセント 6 46" xfId="1075" xr:uid="{00000000-0005-0000-0000-000031040000}"/>
    <cellStyle name="アクセント 6 47" xfId="1076" xr:uid="{00000000-0005-0000-0000-000032040000}"/>
    <cellStyle name="アクセント 6 48" xfId="1077" xr:uid="{00000000-0005-0000-0000-000033040000}"/>
    <cellStyle name="アクセント 6 49" xfId="1078" xr:uid="{00000000-0005-0000-0000-000034040000}"/>
    <cellStyle name="アクセント 6 5" xfId="1079" xr:uid="{00000000-0005-0000-0000-000035040000}"/>
    <cellStyle name="アクセント 6 5 2" xfId="1080" xr:uid="{00000000-0005-0000-0000-000036040000}"/>
    <cellStyle name="アクセント 6 5 3" xfId="1081" xr:uid="{00000000-0005-0000-0000-000037040000}"/>
    <cellStyle name="アクセント 6 50" xfId="1082" xr:uid="{00000000-0005-0000-0000-000038040000}"/>
    <cellStyle name="アクセント 6 51" xfId="1083" xr:uid="{00000000-0005-0000-0000-000039040000}"/>
    <cellStyle name="アクセント 6 52" xfId="1084" xr:uid="{00000000-0005-0000-0000-00003A040000}"/>
    <cellStyle name="アクセント 6 53" xfId="1085" xr:uid="{00000000-0005-0000-0000-00003B040000}"/>
    <cellStyle name="アクセント 6 54" xfId="1086" xr:uid="{00000000-0005-0000-0000-00003C040000}"/>
    <cellStyle name="アクセント 6 55" xfId="1087" xr:uid="{00000000-0005-0000-0000-00003D040000}"/>
    <cellStyle name="アクセント 6 56" xfId="1088" xr:uid="{00000000-0005-0000-0000-00003E040000}"/>
    <cellStyle name="アクセント 6 57" xfId="1089" xr:uid="{00000000-0005-0000-0000-00003F040000}"/>
    <cellStyle name="アクセント 6 6" xfId="1090" xr:uid="{00000000-0005-0000-0000-000040040000}"/>
    <cellStyle name="アクセント 6 7" xfId="1091" xr:uid="{00000000-0005-0000-0000-000041040000}"/>
    <cellStyle name="アクセント 6 8" xfId="1092" xr:uid="{00000000-0005-0000-0000-000042040000}"/>
    <cellStyle name="アクセント 6 9" xfId="1093" xr:uid="{00000000-0005-0000-0000-000043040000}"/>
    <cellStyle name="タイトル 10" xfId="1094" xr:uid="{00000000-0005-0000-0000-000044040000}"/>
    <cellStyle name="タイトル 2" xfId="1095" xr:uid="{00000000-0005-0000-0000-000045040000}"/>
    <cellStyle name="タイトル 2 2" xfId="1096" xr:uid="{00000000-0005-0000-0000-000046040000}"/>
    <cellStyle name="タイトル 2 3" xfId="1097" xr:uid="{00000000-0005-0000-0000-000047040000}"/>
    <cellStyle name="タイトル 3" xfId="1098" xr:uid="{00000000-0005-0000-0000-000048040000}"/>
    <cellStyle name="タイトル 3 2" xfId="1099" xr:uid="{00000000-0005-0000-0000-000049040000}"/>
    <cellStyle name="タイトル 3 3" xfId="1100" xr:uid="{00000000-0005-0000-0000-00004A040000}"/>
    <cellStyle name="タイトル 4" xfId="1101" xr:uid="{00000000-0005-0000-0000-00004B040000}"/>
    <cellStyle name="タイトル 4 2" xfId="1102" xr:uid="{00000000-0005-0000-0000-00004C040000}"/>
    <cellStyle name="タイトル 4 3" xfId="1103" xr:uid="{00000000-0005-0000-0000-00004D040000}"/>
    <cellStyle name="タイトル 5" xfId="1104" xr:uid="{00000000-0005-0000-0000-00004E040000}"/>
    <cellStyle name="タイトル 5 2" xfId="1105" xr:uid="{00000000-0005-0000-0000-00004F040000}"/>
    <cellStyle name="タイトル 5 3" xfId="1106" xr:uid="{00000000-0005-0000-0000-000050040000}"/>
    <cellStyle name="タイトル 6" xfId="1107" xr:uid="{00000000-0005-0000-0000-000051040000}"/>
    <cellStyle name="タイトル 7" xfId="1108" xr:uid="{00000000-0005-0000-0000-000052040000}"/>
    <cellStyle name="タイトル 8" xfId="1109" xr:uid="{00000000-0005-0000-0000-000053040000}"/>
    <cellStyle name="タイトル 9" xfId="1110" xr:uid="{00000000-0005-0000-0000-000054040000}"/>
    <cellStyle name="チェック セル 10" xfId="1111" xr:uid="{00000000-0005-0000-0000-000055040000}"/>
    <cellStyle name="チェック セル 2" xfId="1112" xr:uid="{00000000-0005-0000-0000-000056040000}"/>
    <cellStyle name="チェック セル 2 2" xfId="1113" xr:uid="{00000000-0005-0000-0000-000057040000}"/>
    <cellStyle name="チェック セル 2 3" xfId="1114" xr:uid="{00000000-0005-0000-0000-000058040000}"/>
    <cellStyle name="チェック セル 3" xfId="1115" xr:uid="{00000000-0005-0000-0000-000059040000}"/>
    <cellStyle name="チェック セル 3 2" xfId="1116" xr:uid="{00000000-0005-0000-0000-00005A040000}"/>
    <cellStyle name="チェック セル 3 3" xfId="1117" xr:uid="{00000000-0005-0000-0000-00005B040000}"/>
    <cellStyle name="チェック セル 4" xfId="1118" xr:uid="{00000000-0005-0000-0000-00005C040000}"/>
    <cellStyle name="チェック セル 4 2" xfId="1119" xr:uid="{00000000-0005-0000-0000-00005D040000}"/>
    <cellStyle name="チェック セル 4 3" xfId="1120" xr:uid="{00000000-0005-0000-0000-00005E040000}"/>
    <cellStyle name="チェック セル 5" xfId="1121" xr:uid="{00000000-0005-0000-0000-00005F040000}"/>
    <cellStyle name="チェック セル 5 2" xfId="1122" xr:uid="{00000000-0005-0000-0000-000060040000}"/>
    <cellStyle name="チェック セル 5 3" xfId="1123" xr:uid="{00000000-0005-0000-0000-000061040000}"/>
    <cellStyle name="チェック セル 6" xfId="1124" xr:uid="{00000000-0005-0000-0000-000062040000}"/>
    <cellStyle name="チェック セル 7" xfId="1125" xr:uid="{00000000-0005-0000-0000-000063040000}"/>
    <cellStyle name="チェック セル 8" xfId="1126" xr:uid="{00000000-0005-0000-0000-000064040000}"/>
    <cellStyle name="チェック セル 9" xfId="1127" xr:uid="{00000000-0005-0000-0000-000065040000}"/>
    <cellStyle name="どちらでもない 10" xfId="1128" xr:uid="{00000000-0005-0000-0000-000066040000}"/>
    <cellStyle name="どちらでもない 2" xfId="1129" xr:uid="{00000000-0005-0000-0000-000067040000}"/>
    <cellStyle name="どちらでもない 2 2" xfId="1130" xr:uid="{00000000-0005-0000-0000-000068040000}"/>
    <cellStyle name="どちらでもない 2 3" xfId="1131" xr:uid="{00000000-0005-0000-0000-000069040000}"/>
    <cellStyle name="どちらでもない 3" xfId="1132" xr:uid="{00000000-0005-0000-0000-00006A040000}"/>
    <cellStyle name="どちらでもない 3 2" xfId="1133" xr:uid="{00000000-0005-0000-0000-00006B040000}"/>
    <cellStyle name="どちらでもない 3 3" xfId="1134" xr:uid="{00000000-0005-0000-0000-00006C040000}"/>
    <cellStyle name="どちらでもない 4" xfId="1135" xr:uid="{00000000-0005-0000-0000-00006D040000}"/>
    <cellStyle name="どちらでもない 4 2" xfId="1136" xr:uid="{00000000-0005-0000-0000-00006E040000}"/>
    <cellStyle name="どちらでもない 4 3" xfId="1137" xr:uid="{00000000-0005-0000-0000-00006F040000}"/>
    <cellStyle name="どちらでもない 5" xfId="1138" xr:uid="{00000000-0005-0000-0000-000070040000}"/>
    <cellStyle name="どちらでもない 5 2" xfId="1139" xr:uid="{00000000-0005-0000-0000-000071040000}"/>
    <cellStyle name="どちらでもない 5 3" xfId="1140" xr:uid="{00000000-0005-0000-0000-000072040000}"/>
    <cellStyle name="どちらでもない 6" xfId="1141" xr:uid="{00000000-0005-0000-0000-000073040000}"/>
    <cellStyle name="どちらでもない 7" xfId="1142" xr:uid="{00000000-0005-0000-0000-000074040000}"/>
    <cellStyle name="どちらでもない 8" xfId="1143" xr:uid="{00000000-0005-0000-0000-000075040000}"/>
    <cellStyle name="どちらでもない 9" xfId="1144" xr:uid="{00000000-0005-0000-0000-000076040000}"/>
    <cellStyle name="ハイパーリンク 2" xfId="1145" xr:uid="{00000000-0005-0000-0000-000077040000}"/>
    <cellStyle name="メモ 10" xfId="1146" xr:uid="{00000000-0005-0000-0000-000078040000}"/>
    <cellStyle name="メモ 11" xfId="1147" xr:uid="{00000000-0005-0000-0000-000079040000}"/>
    <cellStyle name="メモ 2" xfId="1148" xr:uid="{00000000-0005-0000-0000-00007A040000}"/>
    <cellStyle name="メモ 2 2" xfId="1149" xr:uid="{00000000-0005-0000-0000-00007B040000}"/>
    <cellStyle name="メモ 2 2 2" xfId="1150" xr:uid="{00000000-0005-0000-0000-00007C040000}"/>
    <cellStyle name="メモ 2 2 2 2" xfId="1151" xr:uid="{00000000-0005-0000-0000-00007D040000}"/>
    <cellStyle name="メモ 2 2 3" xfId="1152" xr:uid="{00000000-0005-0000-0000-00007E040000}"/>
    <cellStyle name="メモ 2 3" xfId="1153" xr:uid="{00000000-0005-0000-0000-00007F040000}"/>
    <cellStyle name="メモ 2 3 2" xfId="1154" xr:uid="{00000000-0005-0000-0000-000080040000}"/>
    <cellStyle name="メモ 2 4" xfId="1155" xr:uid="{00000000-0005-0000-0000-000081040000}"/>
    <cellStyle name="メモ 3" xfId="1156" xr:uid="{00000000-0005-0000-0000-000082040000}"/>
    <cellStyle name="メモ 3 2" xfId="1157" xr:uid="{00000000-0005-0000-0000-000083040000}"/>
    <cellStyle name="メモ 3 2 2" xfId="1158" xr:uid="{00000000-0005-0000-0000-000084040000}"/>
    <cellStyle name="メモ 3 2 2 2" xfId="1159" xr:uid="{00000000-0005-0000-0000-000085040000}"/>
    <cellStyle name="メモ 3 2 3" xfId="1160" xr:uid="{00000000-0005-0000-0000-000086040000}"/>
    <cellStyle name="メモ 3 3" xfId="1161" xr:uid="{00000000-0005-0000-0000-000087040000}"/>
    <cellStyle name="メモ 3 3 2" xfId="1162" xr:uid="{00000000-0005-0000-0000-000088040000}"/>
    <cellStyle name="メモ 3 4" xfId="1163" xr:uid="{00000000-0005-0000-0000-000089040000}"/>
    <cellStyle name="メモ 4" xfId="1164" xr:uid="{00000000-0005-0000-0000-00008A040000}"/>
    <cellStyle name="メモ 4 2" xfId="1165" xr:uid="{00000000-0005-0000-0000-00008B040000}"/>
    <cellStyle name="メモ 4 2 2" xfId="1166" xr:uid="{00000000-0005-0000-0000-00008C040000}"/>
    <cellStyle name="メモ 4 2 2 2" xfId="1167" xr:uid="{00000000-0005-0000-0000-00008D040000}"/>
    <cellStyle name="メモ 4 2 3" xfId="1168" xr:uid="{00000000-0005-0000-0000-00008E040000}"/>
    <cellStyle name="メモ 4 3" xfId="1169" xr:uid="{00000000-0005-0000-0000-00008F040000}"/>
    <cellStyle name="メモ 4 3 2" xfId="1170" xr:uid="{00000000-0005-0000-0000-000090040000}"/>
    <cellStyle name="メモ 4 4" xfId="1171" xr:uid="{00000000-0005-0000-0000-000091040000}"/>
    <cellStyle name="メモ 5" xfId="1172" xr:uid="{00000000-0005-0000-0000-000092040000}"/>
    <cellStyle name="メモ 5 2" xfId="1173" xr:uid="{00000000-0005-0000-0000-000093040000}"/>
    <cellStyle name="メモ 5 2 2" xfId="1174" xr:uid="{00000000-0005-0000-0000-000094040000}"/>
    <cellStyle name="メモ 5 2 2 2" xfId="1175" xr:uid="{00000000-0005-0000-0000-000095040000}"/>
    <cellStyle name="メモ 5 2 3" xfId="1176" xr:uid="{00000000-0005-0000-0000-000096040000}"/>
    <cellStyle name="メモ 5 3" xfId="1177" xr:uid="{00000000-0005-0000-0000-000097040000}"/>
    <cellStyle name="メモ 5 3 2" xfId="1178" xr:uid="{00000000-0005-0000-0000-000098040000}"/>
    <cellStyle name="メモ 5 4" xfId="1179" xr:uid="{00000000-0005-0000-0000-000099040000}"/>
    <cellStyle name="メモ 6" xfId="1180" xr:uid="{00000000-0005-0000-0000-00009A040000}"/>
    <cellStyle name="メモ 6 2" xfId="1181" xr:uid="{00000000-0005-0000-0000-00009B040000}"/>
    <cellStyle name="メモ 7" xfId="1182" xr:uid="{00000000-0005-0000-0000-00009C040000}"/>
    <cellStyle name="メモ 7 2" xfId="1183" xr:uid="{00000000-0005-0000-0000-00009D040000}"/>
    <cellStyle name="メモ 8" xfId="1184" xr:uid="{00000000-0005-0000-0000-00009E040000}"/>
    <cellStyle name="メモ 8 2" xfId="1185" xr:uid="{00000000-0005-0000-0000-00009F040000}"/>
    <cellStyle name="メモ 9" xfId="1186" xr:uid="{00000000-0005-0000-0000-0000A0040000}"/>
    <cellStyle name="メモ 9 2" xfId="1187" xr:uid="{00000000-0005-0000-0000-0000A1040000}"/>
    <cellStyle name="リンク セル 10" xfId="1188" xr:uid="{00000000-0005-0000-0000-0000A2040000}"/>
    <cellStyle name="リンク セル 2" xfId="1189" xr:uid="{00000000-0005-0000-0000-0000A3040000}"/>
    <cellStyle name="リンク セル 2 2" xfId="1190" xr:uid="{00000000-0005-0000-0000-0000A4040000}"/>
    <cellStyle name="リンク セル 2 3" xfId="1191" xr:uid="{00000000-0005-0000-0000-0000A5040000}"/>
    <cellStyle name="リンク セル 3" xfId="1192" xr:uid="{00000000-0005-0000-0000-0000A6040000}"/>
    <cellStyle name="リンク セル 3 2" xfId="1193" xr:uid="{00000000-0005-0000-0000-0000A7040000}"/>
    <cellStyle name="リンク セル 3 3" xfId="1194" xr:uid="{00000000-0005-0000-0000-0000A8040000}"/>
    <cellStyle name="リンク セル 4" xfId="1195" xr:uid="{00000000-0005-0000-0000-0000A9040000}"/>
    <cellStyle name="リンク セル 4 2" xfId="1196" xr:uid="{00000000-0005-0000-0000-0000AA040000}"/>
    <cellStyle name="リンク セル 4 3" xfId="1197" xr:uid="{00000000-0005-0000-0000-0000AB040000}"/>
    <cellStyle name="リンク セル 5" xfId="1198" xr:uid="{00000000-0005-0000-0000-0000AC040000}"/>
    <cellStyle name="リンク セル 5 2" xfId="1199" xr:uid="{00000000-0005-0000-0000-0000AD040000}"/>
    <cellStyle name="リンク セル 5 3" xfId="1200" xr:uid="{00000000-0005-0000-0000-0000AE040000}"/>
    <cellStyle name="リンク セル 6" xfId="1201" xr:uid="{00000000-0005-0000-0000-0000AF040000}"/>
    <cellStyle name="リンク セル 7" xfId="1202" xr:uid="{00000000-0005-0000-0000-0000B0040000}"/>
    <cellStyle name="リンク セル 8" xfId="1203" xr:uid="{00000000-0005-0000-0000-0000B1040000}"/>
    <cellStyle name="リンク セル 9" xfId="1204" xr:uid="{00000000-0005-0000-0000-0000B2040000}"/>
    <cellStyle name="悪い 10" xfId="1205" xr:uid="{00000000-0005-0000-0000-0000B3040000}"/>
    <cellStyle name="悪い 2" xfId="1206" xr:uid="{00000000-0005-0000-0000-0000B4040000}"/>
    <cellStyle name="悪い 2 2" xfId="1207" xr:uid="{00000000-0005-0000-0000-0000B5040000}"/>
    <cellStyle name="悪い 2 3" xfId="1208" xr:uid="{00000000-0005-0000-0000-0000B6040000}"/>
    <cellStyle name="悪い 3" xfId="1209" xr:uid="{00000000-0005-0000-0000-0000B7040000}"/>
    <cellStyle name="悪い 3 2" xfId="1210" xr:uid="{00000000-0005-0000-0000-0000B8040000}"/>
    <cellStyle name="悪い 3 3" xfId="1211" xr:uid="{00000000-0005-0000-0000-0000B9040000}"/>
    <cellStyle name="悪い 4" xfId="1212" xr:uid="{00000000-0005-0000-0000-0000BA040000}"/>
    <cellStyle name="悪い 4 2" xfId="1213" xr:uid="{00000000-0005-0000-0000-0000BB040000}"/>
    <cellStyle name="悪い 4 3" xfId="1214" xr:uid="{00000000-0005-0000-0000-0000BC040000}"/>
    <cellStyle name="悪い 5" xfId="1215" xr:uid="{00000000-0005-0000-0000-0000BD040000}"/>
    <cellStyle name="悪い 5 2" xfId="1216" xr:uid="{00000000-0005-0000-0000-0000BE040000}"/>
    <cellStyle name="悪い 5 3" xfId="1217" xr:uid="{00000000-0005-0000-0000-0000BF040000}"/>
    <cellStyle name="悪い 6" xfId="1218" xr:uid="{00000000-0005-0000-0000-0000C0040000}"/>
    <cellStyle name="悪い 7" xfId="1219" xr:uid="{00000000-0005-0000-0000-0000C1040000}"/>
    <cellStyle name="悪い 8" xfId="1220" xr:uid="{00000000-0005-0000-0000-0000C2040000}"/>
    <cellStyle name="悪い 9" xfId="1221" xr:uid="{00000000-0005-0000-0000-0000C3040000}"/>
    <cellStyle name="強調 1" xfId="1222" xr:uid="{00000000-0005-0000-0000-0000C4040000}"/>
    <cellStyle name="強調 2" xfId="1223" xr:uid="{00000000-0005-0000-0000-0000C5040000}"/>
    <cellStyle name="強調 3" xfId="1224" xr:uid="{00000000-0005-0000-0000-0000C6040000}"/>
    <cellStyle name="計算 10" xfId="1225" xr:uid="{00000000-0005-0000-0000-0000C7040000}"/>
    <cellStyle name="計算 2" xfId="1226" xr:uid="{00000000-0005-0000-0000-0000C8040000}"/>
    <cellStyle name="計算 2 2" xfId="1227" xr:uid="{00000000-0005-0000-0000-0000C9040000}"/>
    <cellStyle name="計算 2 3" xfId="1228" xr:uid="{00000000-0005-0000-0000-0000CA040000}"/>
    <cellStyle name="計算 3" xfId="1229" xr:uid="{00000000-0005-0000-0000-0000CB040000}"/>
    <cellStyle name="計算 3 2" xfId="1230" xr:uid="{00000000-0005-0000-0000-0000CC040000}"/>
    <cellStyle name="計算 3 3" xfId="1231" xr:uid="{00000000-0005-0000-0000-0000CD040000}"/>
    <cellStyle name="計算 4" xfId="1232" xr:uid="{00000000-0005-0000-0000-0000CE040000}"/>
    <cellStyle name="計算 4 2" xfId="1233" xr:uid="{00000000-0005-0000-0000-0000CF040000}"/>
    <cellStyle name="計算 4 3" xfId="1234" xr:uid="{00000000-0005-0000-0000-0000D0040000}"/>
    <cellStyle name="計算 5" xfId="1235" xr:uid="{00000000-0005-0000-0000-0000D1040000}"/>
    <cellStyle name="計算 5 2" xfId="1236" xr:uid="{00000000-0005-0000-0000-0000D2040000}"/>
    <cellStyle name="計算 5 3" xfId="1237" xr:uid="{00000000-0005-0000-0000-0000D3040000}"/>
    <cellStyle name="計算 6" xfId="1238" xr:uid="{00000000-0005-0000-0000-0000D4040000}"/>
    <cellStyle name="計算 7" xfId="1239" xr:uid="{00000000-0005-0000-0000-0000D5040000}"/>
    <cellStyle name="計算 8" xfId="1240" xr:uid="{00000000-0005-0000-0000-0000D6040000}"/>
    <cellStyle name="計算 9" xfId="1241" xr:uid="{00000000-0005-0000-0000-0000D7040000}"/>
    <cellStyle name="警告文 10" xfId="1242" xr:uid="{00000000-0005-0000-0000-0000D8040000}"/>
    <cellStyle name="警告文 2" xfId="1243" xr:uid="{00000000-0005-0000-0000-0000D9040000}"/>
    <cellStyle name="警告文 2 2" xfId="1244" xr:uid="{00000000-0005-0000-0000-0000DA040000}"/>
    <cellStyle name="警告文 2 3" xfId="1245" xr:uid="{00000000-0005-0000-0000-0000DB040000}"/>
    <cellStyle name="警告文 3" xfId="1246" xr:uid="{00000000-0005-0000-0000-0000DC040000}"/>
    <cellStyle name="警告文 3 2" xfId="1247" xr:uid="{00000000-0005-0000-0000-0000DD040000}"/>
    <cellStyle name="警告文 3 3" xfId="1248" xr:uid="{00000000-0005-0000-0000-0000DE040000}"/>
    <cellStyle name="警告文 4" xfId="1249" xr:uid="{00000000-0005-0000-0000-0000DF040000}"/>
    <cellStyle name="警告文 4 2" xfId="1250" xr:uid="{00000000-0005-0000-0000-0000E0040000}"/>
    <cellStyle name="警告文 4 3" xfId="1251" xr:uid="{00000000-0005-0000-0000-0000E1040000}"/>
    <cellStyle name="警告文 5" xfId="1252" xr:uid="{00000000-0005-0000-0000-0000E2040000}"/>
    <cellStyle name="警告文 5 2" xfId="1253" xr:uid="{00000000-0005-0000-0000-0000E3040000}"/>
    <cellStyle name="警告文 5 3" xfId="1254" xr:uid="{00000000-0005-0000-0000-0000E4040000}"/>
    <cellStyle name="警告文 6" xfId="1255" xr:uid="{00000000-0005-0000-0000-0000E5040000}"/>
    <cellStyle name="警告文 7" xfId="1256" xr:uid="{00000000-0005-0000-0000-0000E6040000}"/>
    <cellStyle name="警告文 8" xfId="1257" xr:uid="{00000000-0005-0000-0000-0000E7040000}"/>
    <cellStyle name="警告文 9" xfId="1258" xr:uid="{00000000-0005-0000-0000-0000E8040000}"/>
    <cellStyle name="桁区切り 10" xfId="1259" xr:uid="{00000000-0005-0000-0000-0000E9040000}"/>
    <cellStyle name="桁区切り 10 10" xfId="1260" xr:uid="{00000000-0005-0000-0000-0000EA040000}"/>
    <cellStyle name="桁区切り 10 11" xfId="1261" xr:uid="{00000000-0005-0000-0000-0000EB040000}"/>
    <cellStyle name="桁区切り 10 2" xfId="1262" xr:uid="{00000000-0005-0000-0000-0000EC040000}"/>
    <cellStyle name="桁区切り 10 2 2" xfId="1263" xr:uid="{00000000-0005-0000-0000-0000ED040000}"/>
    <cellStyle name="桁区切り 10 2 3" xfId="1264" xr:uid="{00000000-0005-0000-0000-0000EE040000}"/>
    <cellStyle name="桁区切り 10 3" xfId="1265" xr:uid="{00000000-0005-0000-0000-0000EF040000}"/>
    <cellStyle name="桁区切り 10 3 2" xfId="1266" xr:uid="{00000000-0005-0000-0000-0000F0040000}"/>
    <cellStyle name="桁区切り 10 3 3" xfId="1267" xr:uid="{00000000-0005-0000-0000-0000F1040000}"/>
    <cellStyle name="桁区切り 10 4" xfId="1268" xr:uid="{00000000-0005-0000-0000-0000F2040000}"/>
    <cellStyle name="桁区切り 10 4 2" xfId="1269" xr:uid="{00000000-0005-0000-0000-0000F3040000}"/>
    <cellStyle name="桁区切り 10 4 3" xfId="1270" xr:uid="{00000000-0005-0000-0000-0000F4040000}"/>
    <cellStyle name="桁区切り 10 5" xfId="1271" xr:uid="{00000000-0005-0000-0000-0000F5040000}"/>
    <cellStyle name="桁区切り 10 5 2" xfId="1272" xr:uid="{00000000-0005-0000-0000-0000F6040000}"/>
    <cellStyle name="桁区切り 10 5 3" xfId="1273" xr:uid="{00000000-0005-0000-0000-0000F7040000}"/>
    <cellStyle name="桁区切り 10 6" xfId="1274" xr:uid="{00000000-0005-0000-0000-0000F8040000}"/>
    <cellStyle name="桁区切り 10 6 2" xfId="1275" xr:uid="{00000000-0005-0000-0000-0000F9040000}"/>
    <cellStyle name="桁区切り 10 6 3" xfId="1276" xr:uid="{00000000-0005-0000-0000-0000FA040000}"/>
    <cellStyle name="桁区切り 10 7" xfId="1277" xr:uid="{00000000-0005-0000-0000-0000FB040000}"/>
    <cellStyle name="桁区切り 10 7 2" xfId="1278" xr:uid="{00000000-0005-0000-0000-0000FC040000}"/>
    <cellStyle name="桁区切り 10 7 3" xfId="1279" xr:uid="{00000000-0005-0000-0000-0000FD040000}"/>
    <cellStyle name="桁区切り 10 8" xfId="1280" xr:uid="{00000000-0005-0000-0000-0000FE040000}"/>
    <cellStyle name="桁区切り 10 8 2" xfId="1281" xr:uid="{00000000-0005-0000-0000-0000FF040000}"/>
    <cellStyle name="桁区切り 10 8 3" xfId="1282" xr:uid="{00000000-0005-0000-0000-000000050000}"/>
    <cellStyle name="桁区切り 10 9" xfId="1283" xr:uid="{00000000-0005-0000-0000-000001050000}"/>
    <cellStyle name="桁区切り 11" xfId="1284" xr:uid="{00000000-0005-0000-0000-000002050000}"/>
    <cellStyle name="桁区切り 11 2" xfId="1285" xr:uid="{00000000-0005-0000-0000-000003050000}"/>
    <cellStyle name="桁区切り 11 2 2" xfId="1286" xr:uid="{00000000-0005-0000-0000-000004050000}"/>
    <cellStyle name="桁区切り 11 2 3" xfId="1287" xr:uid="{00000000-0005-0000-0000-000005050000}"/>
    <cellStyle name="桁区切り 11 3" xfId="1288" xr:uid="{00000000-0005-0000-0000-000006050000}"/>
    <cellStyle name="桁区切り 11 4" xfId="1289" xr:uid="{00000000-0005-0000-0000-000007050000}"/>
    <cellStyle name="桁区切り 12" xfId="1290" xr:uid="{00000000-0005-0000-0000-000008050000}"/>
    <cellStyle name="桁区切り 12 2" xfId="1291" xr:uid="{00000000-0005-0000-0000-000009050000}"/>
    <cellStyle name="桁区切り 12 2 2" xfId="1292" xr:uid="{00000000-0005-0000-0000-00000A050000}"/>
    <cellStyle name="桁区切り 12 2 2 10" xfId="1293" xr:uid="{00000000-0005-0000-0000-00000B050000}"/>
    <cellStyle name="桁区切り 12 2 2 10 2" xfId="1294" xr:uid="{00000000-0005-0000-0000-00000C050000}"/>
    <cellStyle name="桁区切り 12 2 2 2" xfId="1295" xr:uid="{00000000-0005-0000-0000-00000D050000}"/>
    <cellStyle name="桁区切り 12 2 2 2 2" xfId="1296" xr:uid="{00000000-0005-0000-0000-00000E050000}"/>
    <cellStyle name="桁区切り 12 2 2 2 2 2" xfId="1297" xr:uid="{00000000-0005-0000-0000-00000F050000}"/>
    <cellStyle name="桁区切り 12 2 2 2 3" xfId="1298" xr:uid="{00000000-0005-0000-0000-000010050000}"/>
    <cellStyle name="桁区切り 12 2 2 2 4" xfId="1299" xr:uid="{00000000-0005-0000-0000-000011050000}"/>
    <cellStyle name="桁区切り 12 2 2 2 4 2" xfId="1300" xr:uid="{00000000-0005-0000-0000-000012050000}"/>
    <cellStyle name="桁区切り 12 2 2 3" xfId="1301" xr:uid="{00000000-0005-0000-0000-000013050000}"/>
    <cellStyle name="桁区切り 12 2 2 3 2" xfId="1302" xr:uid="{00000000-0005-0000-0000-000014050000}"/>
    <cellStyle name="桁区切り 12 2 2 3 3" xfId="1303" xr:uid="{00000000-0005-0000-0000-000015050000}"/>
    <cellStyle name="桁区切り 12 2 2 4" xfId="1304" xr:uid="{00000000-0005-0000-0000-000016050000}"/>
    <cellStyle name="桁区切り 12 2 2 4 2" xfId="1305" xr:uid="{00000000-0005-0000-0000-000017050000}"/>
    <cellStyle name="桁区切り 12 2 2 4 3" xfId="1306" xr:uid="{00000000-0005-0000-0000-000018050000}"/>
    <cellStyle name="桁区切り 12 2 2 5" xfId="1307" xr:uid="{00000000-0005-0000-0000-000019050000}"/>
    <cellStyle name="桁区切り 12 2 2 6" xfId="1308" xr:uid="{00000000-0005-0000-0000-00001A050000}"/>
    <cellStyle name="桁区切り 12 2 2 7" xfId="1309" xr:uid="{00000000-0005-0000-0000-00001B050000}"/>
    <cellStyle name="桁区切り 12 2 2 7 2" xfId="1310" xr:uid="{00000000-0005-0000-0000-00001C050000}"/>
    <cellStyle name="桁区切り 12 2 2 7 2 2" xfId="1311" xr:uid="{00000000-0005-0000-0000-00001D050000}"/>
    <cellStyle name="桁区切り 12 2 2 7 3" xfId="1312" xr:uid="{00000000-0005-0000-0000-00001E050000}"/>
    <cellStyle name="桁区切り 12 2 2 7 4" xfId="1313" xr:uid="{00000000-0005-0000-0000-00001F050000}"/>
    <cellStyle name="桁区切り 12 2 2 8" xfId="1314" xr:uid="{00000000-0005-0000-0000-000020050000}"/>
    <cellStyle name="桁区切り 12 2 2 9" xfId="1315" xr:uid="{00000000-0005-0000-0000-000021050000}"/>
    <cellStyle name="桁区切り 12 2 3" xfId="1316" xr:uid="{00000000-0005-0000-0000-000022050000}"/>
    <cellStyle name="桁区切り 12 2 3 2" xfId="1317" xr:uid="{00000000-0005-0000-0000-000023050000}"/>
    <cellStyle name="桁区切り 12 2 3 3" xfId="1318" xr:uid="{00000000-0005-0000-0000-000024050000}"/>
    <cellStyle name="桁区切り 12 2 3 3 2" xfId="1319" xr:uid="{00000000-0005-0000-0000-000025050000}"/>
    <cellStyle name="桁区切り 12 3" xfId="1320" xr:uid="{00000000-0005-0000-0000-000026050000}"/>
    <cellStyle name="桁区切り 12 3 10" xfId="1321" xr:uid="{00000000-0005-0000-0000-000027050000}"/>
    <cellStyle name="桁区切り 12 3 10 2" xfId="1322" xr:uid="{00000000-0005-0000-0000-000028050000}"/>
    <cellStyle name="桁区切り 12 3 2" xfId="1323" xr:uid="{00000000-0005-0000-0000-000029050000}"/>
    <cellStyle name="桁区切り 12 3 3" xfId="1324" xr:uid="{00000000-0005-0000-0000-00002A050000}"/>
    <cellStyle name="桁区切り 12 3 3 2" xfId="1325" xr:uid="{00000000-0005-0000-0000-00002B050000}"/>
    <cellStyle name="桁区切り 12 3 3 3" xfId="1326" xr:uid="{00000000-0005-0000-0000-00002C050000}"/>
    <cellStyle name="桁区切り 12 3 4" xfId="1327" xr:uid="{00000000-0005-0000-0000-00002D050000}"/>
    <cellStyle name="桁区切り 12 3 4 2" xfId="1328" xr:uid="{00000000-0005-0000-0000-00002E050000}"/>
    <cellStyle name="桁区切り 12 3 4 3" xfId="1329" xr:uid="{00000000-0005-0000-0000-00002F050000}"/>
    <cellStyle name="桁区切り 12 3 5" xfId="1330" xr:uid="{00000000-0005-0000-0000-000030050000}"/>
    <cellStyle name="桁区切り 12 3 6" xfId="1331" xr:uid="{00000000-0005-0000-0000-000031050000}"/>
    <cellStyle name="桁区切り 12 3 7" xfId="1332" xr:uid="{00000000-0005-0000-0000-000032050000}"/>
    <cellStyle name="桁区切り 12 3 7 2" xfId="1333" xr:uid="{00000000-0005-0000-0000-000033050000}"/>
    <cellStyle name="桁区切り 12 3 7 2 2" xfId="1334" xr:uid="{00000000-0005-0000-0000-000034050000}"/>
    <cellStyle name="桁区切り 12 3 7 3" xfId="1335" xr:uid="{00000000-0005-0000-0000-000035050000}"/>
    <cellStyle name="桁区切り 12 3 7 4" xfId="1336" xr:uid="{00000000-0005-0000-0000-000036050000}"/>
    <cellStyle name="桁区切り 12 3 8" xfId="1337" xr:uid="{00000000-0005-0000-0000-000037050000}"/>
    <cellStyle name="桁区切り 12 3 9" xfId="1338" xr:uid="{00000000-0005-0000-0000-000038050000}"/>
    <cellStyle name="桁区切り 12 4" xfId="1339" xr:uid="{00000000-0005-0000-0000-000039050000}"/>
    <cellStyle name="桁区切り 13" xfId="1340" xr:uid="{00000000-0005-0000-0000-00003A050000}"/>
    <cellStyle name="桁区切り 13 2" xfId="1341" xr:uid="{00000000-0005-0000-0000-00003B050000}"/>
    <cellStyle name="桁区切り 13 3" xfId="1342" xr:uid="{00000000-0005-0000-0000-00003C050000}"/>
    <cellStyle name="桁区切り 13 4" xfId="1343" xr:uid="{00000000-0005-0000-0000-00003D050000}"/>
    <cellStyle name="桁区切り 14" xfId="1344" xr:uid="{00000000-0005-0000-0000-00003E050000}"/>
    <cellStyle name="桁区切り 14 2" xfId="1345" xr:uid="{00000000-0005-0000-0000-00003F050000}"/>
    <cellStyle name="桁区切り 14 3" xfId="1346" xr:uid="{00000000-0005-0000-0000-000040050000}"/>
    <cellStyle name="桁区切り 14 4" xfId="1347" xr:uid="{00000000-0005-0000-0000-000041050000}"/>
    <cellStyle name="桁区切り 15" xfId="1348" xr:uid="{00000000-0005-0000-0000-000042050000}"/>
    <cellStyle name="桁区切り 15 10" xfId="1349" xr:uid="{00000000-0005-0000-0000-000043050000}"/>
    <cellStyle name="桁区切り 15 10 2" xfId="1350" xr:uid="{00000000-0005-0000-0000-000044050000}"/>
    <cellStyle name="桁区切り 15 2" xfId="1351" xr:uid="{00000000-0005-0000-0000-000045050000}"/>
    <cellStyle name="桁区切り 15 2 2" xfId="1352" xr:uid="{00000000-0005-0000-0000-000046050000}"/>
    <cellStyle name="桁区切り 15 2 3" xfId="1353" xr:uid="{00000000-0005-0000-0000-000047050000}"/>
    <cellStyle name="桁区切り 15 3" xfId="1354" xr:uid="{00000000-0005-0000-0000-000048050000}"/>
    <cellStyle name="桁区切り 15 3 2" xfId="1355" xr:uid="{00000000-0005-0000-0000-000049050000}"/>
    <cellStyle name="桁区切り 15 3 3" xfId="1356" xr:uid="{00000000-0005-0000-0000-00004A050000}"/>
    <cellStyle name="桁区切り 15 4" xfId="1357" xr:uid="{00000000-0005-0000-0000-00004B050000}"/>
    <cellStyle name="桁区切り 15 5" xfId="1358" xr:uid="{00000000-0005-0000-0000-00004C050000}"/>
    <cellStyle name="桁区切り 15 6" xfId="1359" xr:uid="{00000000-0005-0000-0000-00004D050000}"/>
    <cellStyle name="桁区切り 15 7" xfId="1360" xr:uid="{00000000-0005-0000-0000-00004E050000}"/>
    <cellStyle name="桁区切り 15 7 2" xfId="1361" xr:uid="{00000000-0005-0000-0000-00004F050000}"/>
    <cellStyle name="桁区切り 15 7 2 2" xfId="1362" xr:uid="{00000000-0005-0000-0000-000050050000}"/>
    <cellStyle name="桁区切り 15 7 3" xfId="1363" xr:uid="{00000000-0005-0000-0000-000051050000}"/>
    <cellStyle name="桁区切り 15 7 4" xfId="1364" xr:uid="{00000000-0005-0000-0000-000052050000}"/>
    <cellStyle name="桁区切り 15 8" xfId="1365" xr:uid="{00000000-0005-0000-0000-000053050000}"/>
    <cellStyle name="桁区切り 15 9" xfId="1366" xr:uid="{00000000-0005-0000-0000-000054050000}"/>
    <cellStyle name="桁区切り 16" xfId="1367" xr:uid="{00000000-0005-0000-0000-000055050000}"/>
    <cellStyle name="桁区切り 16 2" xfId="1368" xr:uid="{00000000-0005-0000-0000-000056050000}"/>
    <cellStyle name="桁区切り 16 3" xfId="1369" xr:uid="{00000000-0005-0000-0000-000057050000}"/>
    <cellStyle name="桁区切り 17" xfId="1370" xr:uid="{00000000-0005-0000-0000-000058050000}"/>
    <cellStyle name="桁区切り 17 2" xfId="1371" xr:uid="{00000000-0005-0000-0000-000059050000}"/>
    <cellStyle name="桁区切り 17 2 2" xfId="1372" xr:uid="{00000000-0005-0000-0000-00005A050000}"/>
    <cellStyle name="桁区切り 18" xfId="1373" xr:uid="{00000000-0005-0000-0000-00005B050000}"/>
    <cellStyle name="桁区切り 18 2" xfId="1374" xr:uid="{00000000-0005-0000-0000-00005C050000}"/>
    <cellStyle name="桁区切り 18 3" xfId="1375" xr:uid="{00000000-0005-0000-0000-00005D050000}"/>
    <cellStyle name="桁区切り 18 4" xfId="1376" xr:uid="{00000000-0005-0000-0000-00005E050000}"/>
    <cellStyle name="桁区切り 19" xfId="1377" xr:uid="{00000000-0005-0000-0000-00005F050000}"/>
    <cellStyle name="桁区切り 19 2" xfId="1378" xr:uid="{00000000-0005-0000-0000-000060050000}"/>
    <cellStyle name="桁区切り 19 3" xfId="1379" xr:uid="{00000000-0005-0000-0000-000061050000}"/>
    <cellStyle name="桁区切り 19 4" xfId="1380" xr:uid="{00000000-0005-0000-0000-000062050000}"/>
    <cellStyle name="桁区切り 2" xfId="1381" xr:uid="{00000000-0005-0000-0000-000063050000}"/>
    <cellStyle name="桁区切り 2 10" xfId="1382" xr:uid="{00000000-0005-0000-0000-000064050000}"/>
    <cellStyle name="桁区切り 2 10 2" xfId="1383" xr:uid="{00000000-0005-0000-0000-000065050000}"/>
    <cellStyle name="桁区切り 2 10 3" xfId="1384" xr:uid="{00000000-0005-0000-0000-000066050000}"/>
    <cellStyle name="桁区切り 2 11" xfId="1385" xr:uid="{00000000-0005-0000-0000-000067050000}"/>
    <cellStyle name="桁区切り 2 11 2" xfId="1386" xr:uid="{00000000-0005-0000-0000-000068050000}"/>
    <cellStyle name="桁区切り 2 11 3" xfId="1387" xr:uid="{00000000-0005-0000-0000-000069050000}"/>
    <cellStyle name="桁区切り 2 12" xfId="1388" xr:uid="{00000000-0005-0000-0000-00006A050000}"/>
    <cellStyle name="桁区切り 2 2" xfId="1389" xr:uid="{00000000-0005-0000-0000-00006B050000}"/>
    <cellStyle name="桁区切り 2 2 2" xfId="1390" xr:uid="{00000000-0005-0000-0000-00006C050000}"/>
    <cellStyle name="桁区切り 2 2 2 2" xfId="1391" xr:uid="{00000000-0005-0000-0000-00006D050000}"/>
    <cellStyle name="桁区切り 2 2 2 2 2" xfId="1392" xr:uid="{00000000-0005-0000-0000-00006E050000}"/>
    <cellStyle name="桁区切り 2 2 2 2 3" xfId="1393" xr:uid="{00000000-0005-0000-0000-00006F050000}"/>
    <cellStyle name="桁区切り 2 2 2 3" xfId="1394" xr:uid="{00000000-0005-0000-0000-000070050000}"/>
    <cellStyle name="桁区切り 2 2 2 4" xfId="1395" xr:uid="{00000000-0005-0000-0000-000071050000}"/>
    <cellStyle name="桁区切り 2 2 3" xfId="1396" xr:uid="{00000000-0005-0000-0000-000072050000}"/>
    <cellStyle name="桁区切り 2 2 3 2" xfId="1397" xr:uid="{00000000-0005-0000-0000-000073050000}"/>
    <cellStyle name="桁区切り 2 2 3 3" xfId="1398" xr:uid="{00000000-0005-0000-0000-000074050000}"/>
    <cellStyle name="桁区切り 2 2 4" xfId="1399" xr:uid="{00000000-0005-0000-0000-000075050000}"/>
    <cellStyle name="桁区切り 2 2 5" xfId="1400" xr:uid="{00000000-0005-0000-0000-000076050000}"/>
    <cellStyle name="桁区切り 2 3" xfId="1401" xr:uid="{00000000-0005-0000-0000-000077050000}"/>
    <cellStyle name="桁区切り 2 3 2" xfId="1402" xr:uid="{00000000-0005-0000-0000-000078050000}"/>
    <cellStyle name="桁区切り 2 3 2 2" xfId="1403" xr:uid="{00000000-0005-0000-0000-000079050000}"/>
    <cellStyle name="桁区切り 2 3 2 2 2" xfId="1404" xr:uid="{00000000-0005-0000-0000-00007A050000}"/>
    <cellStyle name="桁区切り 2 3 2 2 3" xfId="1405" xr:uid="{00000000-0005-0000-0000-00007B050000}"/>
    <cellStyle name="桁区切り 2 3 2 3" xfId="1406" xr:uid="{00000000-0005-0000-0000-00007C050000}"/>
    <cellStyle name="桁区切り 2 3 2 4" xfId="1407" xr:uid="{00000000-0005-0000-0000-00007D050000}"/>
    <cellStyle name="桁区切り 2 3 3" xfId="1408" xr:uid="{00000000-0005-0000-0000-00007E050000}"/>
    <cellStyle name="桁区切り 2 3 3 2" xfId="1409" xr:uid="{00000000-0005-0000-0000-00007F050000}"/>
    <cellStyle name="桁区切り 2 3 3 3" xfId="1410" xr:uid="{00000000-0005-0000-0000-000080050000}"/>
    <cellStyle name="桁区切り 2 3 4" xfId="1411" xr:uid="{00000000-0005-0000-0000-000081050000}"/>
    <cellStyle name="桁区切り 2 3 5" xfId="1412" xr:uid="{00000000-0005-0000-0000-000082050000}"/>
    <cellStyle name="桁区切り 2 4" xfId="1413" xr:uid="{00000000-0005-0000-0000-000083050000}"/>
    <cellStyle name="桁区切り 2 4 2" xfId="1414" xr:uid="{00000000-0005-0000-0000-000084050000}"/>
    <cellStyle name="桁区切り 2 5" xfId="1415" xr:uid="{00000000-0005-0000-0000-000085050000}"/>
    <cellStyle name="桁区切り 2 5 2" xfId="1416" xr:uid="{00000000-0005-0000-0000-000086050000}"/>
    <cellStyle name="桁区切り 2 5 3" xfId="1417" xr:uid="{00000000-0005-0000-0000-000087050000}"/>
    <cellStyle name="桁区切り 2 6" xfId="1418" xr:uid="{00000000-0005-0000-0000-000088050000}"/>
    <cellStyle name="桁区切り 2 6 2" xfId="1419" xr:uid="{00000000-0005-0000-0000-000089050000}"/>
    <cellStyle name="桁区切り 2 6 2 2" xfId="1420" xr:uid="{00000000-0005-0000-0000-00008A050000}"/>
    <cellStyle name="桁区切り 2 6 2 3" xfId="1421" xr:uid="{00000000-0005-0000-0000-00008B050000}"/>
    <cellStyle name="桁区切り 2 7" xfId="1422" xr:uid="{00000000-0005-0000-0000-00008C050000}"/>
    <cellStyle name="桁区切り 2 7 2" xfId="1423" xr:uid="{00000000-0005-0000-0000-00008D050000}"/>
    <cellStyle name="桁区切り 2 7 3" xfId="1424" xr:uid="{00000000-0005-0000-0000-00008E050000}"/>
    <cellStyle name="桁区切り 2 8" xfId="1425" xr:uid="{00000000-0005-0000-0000-00008F050000}"/>
    <cellStyle name="桁区切り 2 8 2" xfId="1426" xr:uid="{00000000-0005-0000-0000-000090050000}"/>
    <cellStyle name="桁区切り 2 8 3" xfId="1427" xr:uid="{00000000-0005-0000-0000-000091050000}"/>
    <cellStyle name="桁区切り 2 9" xfId="1428" xr:uid="{00000000-0005-0000-0000-000092050000}"/>
    <cellStyle name="桁区切り 2 9 2" xfId="1429" xr:uid="{00000000-0005-0000-0000-000093050000}"/>
    <cellStyle name="桁区切り 2 9 3" xfId="1430" xr:uid="{00000000-0005-0000-0000-000094050000}"/>
    <cellStyle name="桁区切り 20" xfId="1431" xr:uid="{00000000-0005-0000-0000-000095050000}"/>
    <cellStyle name="桁区切り 22" xfId="1432" xr:uid="{00000000-0005-0000-0000-000096050000}"/>
    <cellStyle name="桁区切り 22 2" xfId="1433" xr:uid="{00000000-0005-0000-0000-000097050000}"/>
    <cellStyle name="桁区切り 22 3" xfId="1434" xr:uid="{00000000-0005-0000-0000-000098050000}"/>
    <cellStyle name="桁区切り 22 4" xfId="1435" xr:uid="{00000000-0005-0000-0000-000099050000}"/>
    <cellStyle name="桁区切り 23" xfId="1436" xr:uid="{00000000-0005-0000-0000-00009A050000}"/>
    <cellStyle name="桁区切り 23 2" xfId="1437" xr:uid="{00000000-0005-0000-0000-00009B050000}"/>
    <cellStyle name="桁区切り 23 3" xfId="1438" xr:uid="{00000000-0005-0000-0000-00009C050000}"/>
    <cellStyle name="桁区切り 23 4" xfId="1439" xr:uid="{00000000-0005-0000-0000-00009D050000}"/>
    <cellStyle name="桁区切り 27" xfId="1440" xr:uid="{00000000-0005-0000-0000-00009E050000}"/>
    <cellStyle name="桁区切り 27 2" xfId="1441" xr:uid="{00000000-0005-0000-0000-00009F050000}"/>
    <cellStyle name="桁区切り 27 3" xfId="1442" xr:uid="{00000000-0005-0000-0000-0000A0050000}"/>
    <cellStyle name="桁区切り 27 4" xfId="1443" xr:uid="{00000000-0005-0000-0000-0000A1050000}"/>
    <cellStyle name="桁区切り 28" xfId="1444" xr:uid="{00000000-0005-0000-0000-0000A2050000}"/>
    <cellStyle name="桁区切り 28 2" xfId="1445" xr:uid="{00000000-0005-0000-0000-0000A3050000}"/>
    <cellStyle name="桁区切り 28 3" xfId="1446" xr:uid="{00000000-0005-0000-0000-0000A4050000}"/>
    <cellStyle name="桁区切り 28 4" xfId="1447" xr:uid="{00000000-0005-0000-0000-0000A5050000}"/>
    <cellStyle name="桁区切り 3" xfId="1448" xr:uid="{00000000-0005-0000-0000-0000A6050000}"/>
    <cellStyle name="桁区切り 3 2" xfId="1449" xr:uid="{00000000-0005-0000-0000-0000A7050000}"/>
    <cellStyle name="桁区切り 3 2 2" xfId="1450" xr:uid="{00000000-0005-0000-0000-0000A8050000}"/>
    <cellStyle name="桁区切り 3 2 2 2" xfId="1451" xr:uid="{00000000-0005-0000-0000-0000A9050000}"/>
    <cellStyle name="桁区切り 3 2 2 3" xfId="1452" xr:uid="{00000000-0005-0000-0000-0000AA050000}"/>
    <cellStyle name="桁区切り 3 2 3" xfId="1453" xr:uid="{00000000-0005-0000-0000-0000AB050000}"/>
    <cellStyle name="桁区切り 3 2 4" xfId="1454" xr:uid="{00000000-0005-0000-0000-0000AC050000}"/>
    <cellStyle name="桁区切り 3 3" xfId="1455" xr:uid="{00000000-0005-0000-0000-0000AD050000}"/>
    <cellStyle name="桁区切り 3 4" xfId="1456" xr:uid="{00000000-0005-0000-0000-0000AE050000}"/>
    <cellStyle name="桁区切り 3 4 2" xfId="1457" xr:uid="{00000000-0005-0000-0000-0000AF050000}"/>
    <cellStyle name="桁区切り 3 4 3" xfId="1458" xr:uid="{00000000-0005-0000-0000-0000B0050000}"/>
    <cellStyle name="桁区切り 3 5" xfId="1459" xr:uid="{00000000-0005-0000-0000-0000B1050000}"/>
    <cellStyle name="桁区切り 3 6" xfId="1460" xr:uid="{00000000-0005-0000-0000-0000B2050000}"/>
    <cellStyle name="桁区切り 31" xfId="1461" xr:uid="{00000000-0005-0000-0000-0000B3050000}"/>
    <cellStyle name="桁区切り 31 2" xfId="1462" xr:uid="{00000000-0005-0000-0000-0000B4050000}"/>
    <cellStyle name="桁区切り 31 3" xfId="1463" xr:uid="{00000000-0005-0000-0000-0000B5050000}"/>
    <cellStyle name="桁区切り 31 4" xfId="1464" xr:uid="{00000000-0005-0000-0000-0000B6050000}"/>
    <cellStyle name="桁区切り 32" xfId="1465" xr:uid="{00000000-0005-0000-0000-0000B7050000}"/>
    <cellStyle name="桁区切り 32 2" xfId="1466" xr:uid="{00000000-0005-0000-0000-0000B8050000}"/>
    <cellStyle name="桁区切り 32 3" xfId="1467" xr:uid="{00000000-0005-0000-0000-0000B9050000}"/>
    <cellStyle name="桁区切り 32 4" xfId="1468" xr:uid="{00000000-0005-0000-0000-0000BA050000}"/>
    <cellStyle name="桁区切り 33" xfId="1469" xr:uid="{00000000-0005-0000-0000-0000BB050000}"/>
    <cellStyle name="桁区切り 33 2" xfId="1470" xr:uid="{00000000-0005-0000-0000-0000BC050000}"/>
    <cellStyle name="桁区切り 33 2 2" xfId="1471" xr:uid="{00000000-0005-0000-0000-0000BD050000}"/>
    <cellStyle name="桁区切り 33 2 2 2" xfId="1472" xr:uid="{00000000-0005-0000-0000-0000BE050000}"/>
    <cellStyle name="桁区切り 33 2 2 2 2" xfId="1473" xr:uid="{00000000-0005-0000-0000-0000BF050000}"/>
    <cellStyle name="桁区切り 33 2 2 2 3" xfId="1474" xr:uid="{00000000-0005-0000-0000-0000C0050000}"/>
    <cellStyle name="桁区切り 33 2 2 3" xfId="1475" xr:uid="{00000000-0005-0000-0000-0000C1050000}"/>
    <cellStyle name="桁区切り 33 2 2 4" xfId="1476" xr:uid="{00000000-0005-0000-0000-0000C2050000}"/>
    <cellStyle name="桁区切り 33 2 3" xfId="1477" xr:uid="{00000000-0005-0000-0000-0000C3050000}"/>
    <cellStyle name="桁区切り 33 2 3 2" xfId="1478" xr:uid="{00000000-0005-0000-0000-0000C4050000}"/>
    <cellStyle name="桁区切り 33 2 3 3" xfId="1479" xr:uid="{00000000-0005-0000-0000-0000C5050000}"/>
    <cellStyle name="桁区切り 33 2 4" xfId="1480" xr:uid="{00000000-0005-0000-0000-0000C6050000}"/>
    <cellStyle name="桁区切り 33 2 5" xfId="1481" xr:uid="{00000000-0005-0000-0000-0000C7050000}"/>
    <cellStyle name="桁区切り 33 3" xfId="1482" xr:uid="{00000000-0005-0000-0000-0000C8050000}"/>
    <cellStyle name="桁区切り 33 3 2" xfId="1483" xr:uid="{00000000-0005-0000-0000-0000C9050000}"/>
    <cellStyle name="桁区切り 33 3 2 2" xfId="1484" xr:uid="{00000000-0005-0000-0000-0000CA050000}"/>
    <cellStyle name="桁区切り 33 3 2 2 2" xfId="1485" xr:uid="{00000000-0005-0000-0000-0000CB050000}"/>
    <cellStyle name="桁区切り 33 3 2 2 3" xfId="1486" xr:uid="{00000000-0005-0000-0000-0000CC050000}"/>
    <cellStyle name="桁区切り 33 3 2 3" xfId="1487" xr:uid="{00000000-0005-0000-0000-0000CD050000}"/>
    <cellStyle name="桁区切り 33 3 2 4" xfId="1488" xr:uid="{00000000-0005-0000-0000-0000CE050000}"/>
    <cellStyle name="桁区切り 33 3 3" xfId="1489" xr:uid="{00000000-0005-0000-0000-0000CF050000}"/>
    <cellStyle name="桁区切り 33 3 3 2" xfId="1490" xr:uid="{00000000-0005-0000-0000-0000D0050000}"/>
    <cellStyle name="桁区切り 33 3 3 3" xfId="1491" xr:uid="{00000000-0005-0000-0000-0000D1050000}"/>
    <cellStyle name="桁区切り 33 3 4" xfId="1492" xr:uid="{00000000-0005-0000-0000-0000D2050000}"/>
    <cellStyle name="桁区切り 33 3 5" xfId="1493" xr:uid="{00000000-0005-0000-0000-0000D3050000}"/>
    <cellStyle name="桁区切り 33 4" xfId="1494" xr:uid="{00000000-0005-0000-0000-0000D4050000}"/>
    <cellStyle name="桁区切り 33 4 2" xfId="1495" xr:uid="{00000000-0005-0000-0000-0000D5050000}"/>
    <cellStyle name="桁区切り 33 4 3" xfId="1496" xr:uid="{00000000-0005-0000-0000-0000D6050000}"/>
    <cellStyle name="桁区切り 33 5" xfId="1497" xr:uid="{00000000-0005-0000-0000-0000D7050000}"/>
    <cellStyle name="桁区切り 33 6" xfId="1498" xr:uid="{00000000-0005-0000-0000-0000D8050000}"/>
    <cellStyle name="桁区切り 34" xfId="1499" xr:uid="{00000000-0005-0000-0000-0000D9050000}"/>
    <cellStyle name="桁区切り 34 2" xfId="1500" xr:uid="{00000000-0005-0000-0000-0000DA050000}"/>
    <cellStyle name="桁区切り 34 2 2" xfId="1501" xr:uid="{00000000-0005-0000-0000-0000DB050000}"/>
    <cellStyle name="桁区切り 34 2 2 2" xfId="1502" xr:uid="{00000000-0005-0000-0000-0000DC050000}"/>
    <cellStyle name="桁区切り 34 2 2 2 2" xfId="1503" xr:uid="{00000000-0005-0000-0000-0000DD050000}"/>
    <cellStyle name="桁区切り 34 2 2 2 3" xfId="1504" xr:uid="{00000000-0005-0000-0000-0000DE050000}"/>
    <cellStyle name="桁区切り 34 2 2 3" xfId="1505" xr:uid="{00000000-0005-0000-0000-0000DF050000}"/>
    <cellStyle name="桁区切り 34 2 2 4" xfId="1506" xr:uid="{00000000-0005-0000-0000-0000E0050000}"/>
    <cellStyle name="桁区切り 34 2 3" xfId="1507" xr:uid="{00000000-0005-0000-0000-0000E1050000}"/>
    <cellStyle name="桁区切り 34 2 3 2" xfId="1508" xr:uid="{00000000-0005-0000-0000-0000E2050000}"/>
    <cellStyle name="桁区切り 34 2 3 3" xfId="1509" xr:uid="{00000000-0005-0000-0000-0000E3050000}"/>
    <cellStyle name="桁区切り 34 2 4" xfId="1510" xr:uid="{00000000-0005-0000-0000-0000E4050000}"/>
    <cellStyle name="桁区切り 34 2 5" xfId="1511" xr:uid="{00000000-0005-0000-0000-0000E5050000}"/>
    <cellStyle name="桁区切り 34 3" xfId="1512" xr:uid="{00000000-0005-0000-0000-0000E6050000}"/>
    <cellStyle name="桁区切り 34 3 2" xfId="1513" xr:uid="{00000000-0005-0000-0000-0000E7050000}"/>
    <cellStyle name="桁区切り 34 3 2 2" xfId="1514" xr:uid="{00000000-0005-0000-0000-0000E8050000}"/>
    <cellStyle name="桁区切り 34 3 2 2 2" xfId="1515" xr:uid="{00000000-0005-0000-0000-0000E9050000}"/>
    <cellStyle name="桁区切り 34 3 2 2 3" xfId="1516" xr:uid="{00000000-0005-0000-0000-0000EA050000}"/>
    <cellStyle name="桁区切り 34 3 2 3" xfId="1517" xr:uid="{00000000-0005-0000-0000-0000EB050000}"/>
    <cellStyle name="桁区切り 34 3 2 4" xfId="1518" xr:uid="{00000000-0005-0000-0000-0000EC050000}"/>
    <cellStyle name="桁区切り 34 3 3" xfId="1519" xr:uid="{00000000-0005-0000-0000-0000ED050000}"/>
    <cellStyle name="桁区切り 34 3 3 2" xfId="1520" xr:uid="{00000000-0005-0000-0000-0000EE050000}"/>
    <cellStyle name="桁区切り 34 3 3 3" xfId="1521" xr:uid="{00000000-0005-0000-0000-0000EF050000}"/>
    <cellStyle name="桁区切り 34 3 4" xfId="1522" xr:uid="{00000000-0005-0000-0000-0000F0050000}"/>
    <cellStyle name="桁区切り 34 3 5" xfId="1523" xr:uid="{00000000-0005-0000-0000-0000F1050000}"/>
    <cellStyle name="桁区切り 34 4" xfId="1524" xr:uid="{00000000-0005-0000-0000-0000F2050000}"/>
    <cellStyle name="桁区切り 34 4 2" xfId="1525" xr:uid="{00000000-0005-0000-0000-0000F3050000}"/>
    <cellStyle name="桁区切り 34 4 3" xfId="1526" xr:uid="{00000000-0005-0000-0000-0000F4050000}"/>
    <cellStyle name="桁区切り 34 5" xfId="1527" xr:uid="{00000000-0005-0000-0000-0000F5050000}"/>
    <cellStyle name="桁区切り 34 6" xfId="1528" xr:uid="{00000000-0005-0000-0000-0000F6050000}"/>
    <cellStyle name="桁区切り 36" xfId="1529" xr:uid="{00000000-0005-0000-0000-0000F7050000}"/>
    <cellStyle name="桁区切り 36 2" xfId="1530" xr:uid="{00000000-0005-0000-0000-0000F8050000}"/>
    <cellStyle name="桁区切り 36 2 2" xfId="1531" xr:uid="{00000000-0005-0000-0000-0000F9050000}"/>
    <cellStyle name="桁区切り 36 2 2 2" xfId="1532" xr:uid="{00000000-0005-0000-0000-0000FA050000}"/>
    <cellStyle name="桁区切り 36 2 2 2 2" xfId="1533" xr:uid="{00000000-0005-0000-0000-0000FB050000}"/>
    <cellStyle name="桁区切り 36 2 2 2 3" xfId="1534" xr:uid="{00000000-0005-0000-0000-0000FC050000}"/>
    <cellStyle name="桁区切り 36 2 2 3" xfId="1535" xr:uid="{00000000-0005-0000-0000-0000FD050000}"/>
    <cellStyle name="桁区切り 36 2 2 4" xfId="1536" xr:uid="{00000000-0005-0000-0000-0000FE050000}"/>
    <cellStyle name="桁区切り 36 2 3" xfId="1537" xr:uid="{00000000-0005-0000-0000-0000FF050000}"/>
    <cellStyle name="桁区切り 36 2 3 2" xfId="1538" xr:uid="{00000000-0005-0000-0000-000000060000}"/>
    <cellStyle name="桁区切り 36 2 3 3" xfId="1539" xr:uid="{00000000-0005-0000-0000-000001060000}"/>
    <cellStyle name="桁区切り 36 2 4" xfId="1540" xr:uid="{00000000-0005-0000-0000-000002060000}"/>
    <cellStyle name="桁区切り 36 2 5" xfId="1541" xr:uid="{00000000-0005-0000-0000-000003060000}"/>
    <cellStyle name="桁区切り 36 3" xfId="1542" xr:uid="{00000000-0005-0000-0000-000004060000}"/>
    <cellStyle name="桁区切り 36 3 2" xfId="1543" xr:uid="{00000000-0005-0000-0000-000005060000}"/>
    <cellStyle name="桁区切り 36 3 2 2" xfId="1544" xr:uid="{00000000-0005-0000-0000-000006060000}"/>
    <cellStyle name="桁区切り 36 3 2 2 2" xfId="1545" xr:uid="{00000000-0005-0000-0000-000007060000}"/>
    <cellStyle name="桁区切り 36 3 2 2 3" xfId="1546" xr:uid="{00000000-0005-0000-0000-000008060000}"/>
    <cellStyle name="桁区切り 36 3 2 3" xfId="1547" xr:uid="{00000000-0005-0000-0000-000009060000}"/>
    <cellStyle name="桁区切り 36 3 2 4" xfId="1548" xr:uid="{00000000-0005-0000-0000-00000A060000}"/>
    <cellStyle name="桁区切り 36 3 3" xfId="1549" xr:uid="{00000000-0005-0000-0000-00000B060000}"/>
    <cellStyle name="桁区切り 36 3 3 2" xfId="1550" xr:uid="{00000000-0005-0000-0000-00000C060000}"/>
    <cellStyle name="桁区切り 36 3 3 3" xfId="1551" xr:uid="{00000000-0005-0000-0000-00000D060000}"/>
    <cellStyle name="桁区切り 36 3 4" xfId="1552" xr:uid="{00000000-0005-0000-0000-00000E060000}"/>
    <cellStyle name="桁区切り 36 3 5" xfId="1553" xr:uid="{00000000-0005-0000-0000-00000F060000}"/>
    <cellStyle name="桁区切り 36 4" xfId="1554" xr:uid="{00000000-0005-0000-0000-000010060000}"/>
    <cellStyle name="桁区切り 36 4 2" xfId="1555" xr:uid="{00000000-0005-0000-0000-000011060000}"/>
    <cellStyle name="桁区切り 36 4 3" xfId="1556" xr:uid="{00000000-0005-0000-0000-000012060000}"/>
    <cellStyle name="桁区切り 36 5" xfId="1557" xr:uid="{00000000-0005-0000-0000-000013060000}"/>
    <cellStyle name="桁区切り 36 6" xfId="1558" xr:uid="{00000000-0005-0000-0000-000014060000}"/>
    <cellStyle name="桁区切り 37" xfId="1559" xr:uid="{00000000-0005-0000-0000-000015060000}"/>
    <cellStyle name="桁区切り 4" xfId="1560" xr:uid="{00000000-0005-0000-0000-000016060000}"/>
    <cellStyle name="桁区切り 4 2" xfId="1561" xr:uid="{00000000-0005-0000-0000-000017060000}"/>
    <cellStyle name="桁区切り 4 3" xfId="1562" xr:uid="{00000000-0005-0000-0000-000018060000}"/>
    <cellStyle name="桁区切り 4 4" xfId="1563" xr:uid="{00000000-0005-0000-0000-000019060000}"/>
    <cellStyle name="桁区切り 5" xfId="1564" xr:uid="{00000000-0005-0000-0000-00001A060000}"/>
    <cellStyle name="桁区切り 5 2" xfId="1565" xr:uid="{00000000-0005-0000-0000-00001B060000}"/>
    <cellStyle name="桁区切り 5 3" xfId="1566" xr:uid="{00000000-0005-0000-0000-00001C060000}"/>
    <cellStyle name="桁区切り 5 4" xfId="1567" xr:uid="{00000000-0005-0000-0000-00001D060000}"/>
    <cellStyle name="桁区切り 6" xfId="1568" xr:uid="{00000000-0005-0000-0000-00001E060000}"/>
    <cellStyle name="桁区切り 6 10" xfId="1569" xr:uid="{00000000-0005-0000-0000-00001F060000}"/>
    <cellStyle name="桁区切り 6 2" xfId="1570" xr:uid="{00000000-0005-0000-0000-000020060000}"/>
    <cellStyle name="桁区切り 6 2 2" xfId="1571" xr:uid="{00000000-0005-0000-0000-000021060000}"/>
    <cellStyle name="桁区切り 6 2 3" xfId="1572" xr:uid="{00000000-0005-0000-0000-000022060000}"/>
    <cellStyle name="桁区切り 6 3" xfId="1573" xr:uid="{00000000-0005-0000-0000-000023060000}"/>
    <cellStyle name="桁区切り 6 3 2" xfId="1574" xr:uid="{00000000-0005-0000-0000-000024060000}"/>
    <cellStyle name="桁区切り 6 3 3" xfId="1575" xr:uid="{00000000-0005-0000-0000-000025060000}"/>
    <cellStyle name="桁区切り 6 4" xfId="1576" xr:uid="{00000000-0005-0000-0000-000026060000}"/>
    <cellStyle name="桁区切り 6 4 2" xfId="1577" xr:uid="{00000000-0005-0000-0000-000027060000}"/>
    <cellStyle name="桁区切り 6 4 3" xfId="1578" xr:uid="{00000000-0005-0000-0000-000028060000}"/>
    <cellStyle name="桁区切り 6 5" xfId="1579" xr:uid="{00000000-0005-0000-0000-000029060000}"/>
    <cellStyle name="桁区切り 6 5 2" xfId="1580" xr:uid="{00000000-0005-0000-0000-00002A060000}"/>
    <cellStyle name="桁区切り 6 5 3" xfId="1581" xr:uid="{00000000-0005-0000-0000-00002B060000}"/>
    <cellStyle name="桁区切り 6 6" xfId="1582" xr:uid="{00000000-0005-0000-0000-00002C060000}"/>
    <cellStyle name="桁区切り 6 6 2" xfId="1583" xr:uid="{00000000-0005-0000-0000-00002D060000}"/>
    <cellStyle name="桁区切り 6 6 3" xfId="1584" xr:uid="{00000000-0005-0000-0000-00002E060000}"/>
    <cellStyle name="桁区切り 6 7" xfId="1585" xr:uid="{00000000-0005-0000-0000-00002F060000}"/>
    <cellStyle name="桁区切り 6 7 2" xfId="1586" xr:uid="{00000000-0005-0000-0000-000030060000}"/>
    <cellStyle name="桁区切り 6 7 3" xfId="1587" xr:uid="{00000000-0005-0000-0000-000031060000}"/>
    <cellStyle name="桁区切り 6 8" xfId="1588" xr:uid="{00000000-0005-0000-0000-000032060000}"/>
    <cellStyle name="桁区切り 6 8 2" xfId="1589" xr:uid="{00000000-0005-0000-0000-000033060000}"/>
    <cellStyle name="桁区切り 6 8 3" xfId="1590" xr:uid="{00000000-0005-0000-0000-000034060000}"/>
    <cellStyle name="桁区切り 6 9" xfId="1591" xr:uid="{00000000-0005-0000-0000-000035060000}"/>
    <cellStyle name="桁区切り 7" xfId="1592" xr:uid="{00000000-0005-0000-0000-000036060000}"/>
    <cellStyle name="桁区切り 7 10" xfId="1593" xr:uid="{00000000-0005-0000-0000-000037060000}"/>
    <cellStyle name="桁区切り 7 2" xfId="1594" xr:uid="{00000000-0005-0000-0000-000038060000}"/>
    <cellStyle name="桁区切り 7 2 2" xfId="1595" xr:uid="{00000000-0005-0000-0000-000039060000}"/>
    <cellStyle name="桁区切り 7 2 3" xfId="1596" xr:uid="{00000000-0005-0000-0000-00003A060000}"/>
    <cellStyle name="桁区切り 7 3" xfId="1597" xr:uid="{00000000-0005-0000-0000-00003B060000}"/>
    <cellStyle name="桁区切り 7 3 2" xfId="1598" xr:uid="{00000000-0005-0000-0000-00003C060000}"/>
    <cellStyle name="桁区切り 7 3 3" xfId="1599" xr:uid="{00000000-0005-0000-0000-00003D060000}"/>
    <cellStyle name="桁区切り 7 4" xfId="1600" xr:uid="{00000000-0005-0000-0000-00003E060000}"/>
    <cellStyle name="桁区切り 7 4 2" xfId="1601" xr:uid="{00000000-0005-0000-0000-00003F060000}"/>
    <cellStyle name="桁区切り 7 4 3" xfId="1602" xr:uid="{00000000-0005-0000-0000-000040060000}"/>
    <cellStyle name="桁区切り 7 5" xfId="1603" xr:uid="{00000000-0005-0000-0000-000041060000}"/>
    <cellStyle name="桁区切り 7 5 2" xfId="1604" xr:uid="{00000000-0005-0000-0000-000042060000}"/>
    <cellStyle name="桁区切り 7 5 3" xfId="1605" xr:uid="{00000000-0005-0000-0000-000043060000}"/>
    <cellStyle name="桁区切り 7 6" xfId="1606" xr:uid="{00000000-0005-0000-0000-000044060000}"/>
    <cellStyle name="桁区切り 7 6 2" xfId="1607" xr:uid="{00000000-0005-0000-0000-000045060000}"/>
    <cellStyle name="桁区切り 7 6 3" xfId="1608" xr:uid="{00000000-0005-0000-0000-000046060000}"/>
    <cellStyle name="桁区切り 7 7" xfId="1609" xr:uid="{00000000-0005-0000-0000-000047060000}"/>
    <cellStyle name="桁区切り 7 7 2" xfId="1610" xr:uid="{00000000-0005-0000-0000-000048060000}"/>
    <cellStyle name="桁区切り 7 7 3" xfId="1611" xr:uid="{00000000-0005-0000-0000-000049060000}"/>
    <cellStyle name="桁区切り 7 8" xfId="1612" xr:uid="{00000000-0005-0000-0000-00004A060000}"/>
    <cellStyle name="桁区切り 7 8 2" xfId="1613" xr:uid="{00000000-0005-0000-0000-00004B060000}"/>
    <cellStyle name="桁区切り 7 8 3" xfId="1614" xr:uid="{00000000-0005-0000-0000-00004C060000}"/>
    <cellStyle name="桁区切り 7 9" xfId="1615" xr:uid="{00000000-0005-0000-0000-00004D060000}"/>
    <cellStyle name="桁区切り 8" xfId="1616" xr:uid="{00000000-0005-0000-0000-00004E060000}"/>
    <cellStyle name="桁区切り 8 2" xfId="1617" xr:uid="{00000000-0005-0000-0000-00004F060000}"/>
    <cellStyle name="桁区切り 8 3" xfId="1618" xr:uid="{00000000-0005-0000-0000-000050060000}"/>
    <cellStyle name="桁区切り 8 4" xfId="1619" xr:uid="{00000000-0005-0000-0000-000051060000}"/>
    <cellStyle name="桁区切り 9" xfId="1620" xr:uid="{00000000-0005-0000-0000-000052060000}"/>
    <cellStyle name="桁区切り 9 2" xfId="1621" xr:uid="{00000000-0005-0000-0000-000053060000}"/>
    <cellStyle name="桁区切り 9 3" xfId="1622" xr:uid="{00000000-0005-0000-0000-000054060000}"/>
    <cellStyle name="桁区切り 9 4" xfId="1623" xr:uid="{00000000-0005-0000-0000-000055060000}"/>
    <cellStyle name="見出し 1 10" xfId="1624" xr:uid="{00000000-0005-0000-0000-000056060000}"/>
    <cellStyle name="見出し 1 2" xfId="1625" xr:uid="{00000000-0005-0000-0000-000057060000}"/>
    <cellStyle name="見出し 1 2 2" xfId="1626" xr:uid="{00000000-0005-0000-0000-000058060000}"/>
    <cellStyle name="見出し 1 2 3" xfId="1627" xr:uid="{00000000-0005-0000-0000-000059060000}"/>
    <cellStyle name="見出し 1 3" xfId="1628" xr:uid="{00000000-0005-0000-0000-00005A060000}"/>
    <cellStyle name="見出し 1 3 2" xfId="1629" xr:uid="{00000000-0005-0000-0000-00005B060000}"/>
    <cellStyle name="見出し 1 3 3" xfId="1630" xr:uid="{00000000-0005-0000-0000-00005C060000}"/>
    <cellStyle name="見出し 1 4" xfId="1631" xr:uid="{00000000-0005-0000-0000-00005D060000}"/>
    <cellStyle name="見出し 1 4 2" xfId="1632" xr:uid="{00000000-0005-0000-0000-00005E060000}"/>
    <cellStyle name="見出し 1 4 3" xfId="1633" xr:uid="{00000000-0005-0000-0000-00005F060000}"/>
    <cellStyle name="見出し 1 5" xfId="1634" xr:uid="{00000000-0005-0000-0000-000060060000}"/>
    <cellStyle name="見出し 1 5 2" xfId="1635" xr:uid="{00000000-0005-0000-0000-000061060000}"/>
    <cellStyle name="見出し 1 5 3" xfId="1636" xr:uid="{00000000-0005-0000-0000-000062060000}"/>
    <cellStyle name="見出し 1 6" xfId="1637" xr:uid="{00000000-0005-0000-0000-000063060000}"/>
    <cellStyle name="見出し 1 7" xfId="1638" xr:uid="{00000000-0005-0000-0000-000064060000}"/>
    <cellStyle name="見出し 1 8" xfId="1639" xr:uid="{00000000-0005-0000-0000-000065060000}"/>
    <cellStyle name="見出し 1 9" xfId="1640" xr:uid="{00000000-0005-0000-0000-000066060000}"/>
    <cellStyle name="見出し 2 10" xfId="1641" xr:uid="{00000000-0005-0000-0000-000067060000}"/>
    <cellStyle name="見出し 2 2" xfId="1642" xr:uid="{00000000-0005-0000-0000-000068060000}"/>
    <cellStyle name="見出し 2 2 2" xfId="1643" xr:uid="{00000000-0005-0000-0000-000069060000}"/>
    <cellStyle name="見出し 2 2 3" xfId="1644" xr:uid="{00000000-0005-0000-0000-00006A060000}"/>
    <cellStyle name="見出し 2 3" xfId="1645" xr:uid="{00000000-0005-0000-0000-00006B060000}"/>
    <cellStyle name="見出し 2 3 2" xfId="1646" xr:uid="{00000000-0005-0000-0000-00006C060000}"/>
    <cellStyle name="見出し 2 3 3" xfId="1647" xr:uid="{00000000-0005-0000-0000-00006D060000}"/>
    <cellStyle name="見出し 2 4" xfId="1648" xr:uid="{00000000-0005-0000-0000-00006E060000}"/>
    <cellStyle name="見出し 2 4 2" xfId="1649" xr:uid="{00000000-0005-0000-0000-00006F060000}"/>
    <cellStyle name="見出し 2 4 3" xfId="1650" xr:uid="{00000000-0005-0000-0000-000070060000}"/>
    <cellStyle name="見出し 2 5" xfId="1651" xr:uid="{00000000-0005-0000-0000-000071060000}"/>
    <cellStyle name="見出し 2 5 2" xfId="1652" xr:uid="{00000000-0005-0000-0000-000072060000}"/>
    <cellStyle name="見出し 2 5 3" xfId="1653" xr:uid="{00000000-0005-0000-0000-000073060000}"/>
    <cellStyle name="見出し 2 6" xfId="1654" xr:uid="{00000000-0005-0000-0000-000074060000}"/>
    <cellStyle name="見出し 2 7" xfId="1655" xr:uid="{00000000-0005-0000-0000-000075060000}"/>
    <cellStyle name="見出し 2 8" xfId="1656" xr:uid="{00000000-0005-0000-0000-000076060000}"/>
    <cellStyle name="見出し 2 9" xfId="1657" xr:uid="{00000000-0005-0000-0000-000077060000}"/>
    <cellStyle name="見出し 3 10" xfId="1658" xr:uid="{00000000-0005-0000-0000-000078060000}"/>
    <cellStyle name="見出し 3 2" xfId="1659" xr:uid="{00000000-0005-0000-0000-000079060000}"/>
    <cellStyle name="見出し 3 2 2" xfId="1660" xr:uid="{00000000-0005-0000-0000-00007A060000}"/>
    <cellStyle name="見出し 3 2 3" xfId="1661" xr:uid="{00000000-0005-0000-0000-00007B060000}"/>
    <cellStyle name="見出し 3 3" xfId="1662" xr:uid="{00000000-0005-0000-0000-00007C060000}"/>
    <cellStyle name="見出し 3 3 2" xfId="1663" xr:uid="{00000000-0005-0000-0000-00007D060000}"/>
    <cellStyle name="見出し 3 3 3" xfId="1664" xr:uid="{00000000-0005-0000-0000-00007E060000}"/>
    <cellStyle name="見出し 3 4" xfId="1665" xr:uid="{00000000-0005-0000-0000-00007F060000}"/>
    <cellStyle name="見出し 3 4 2" xfId="1666" xr:uid="{00000000-0005-0000-0000-000080060000}"/>
    <cellStyle name="見出し 3 4 3" xfId="1667" xr:uid="{00000000-0005-0000-0000-000081060000}"/>
    <cellStyle name="見出し 3 5" xfId="1668" xr:uid="{00000000-0005-0000-0000-000082060000}"/>
    <cellStyle name="見出し 3 5 2" xfId="1669" xr:uid="{00000000-0005-0000-0000-000083060000}"/>
    <cellStyle name="見出し 3 5 3" xfId="1670" xr:uid="{00000000-0005-0000-0000-000084060000}"/>
    <cellStyle name="見出し 3 6" xfId="1671" xr:uid="{00000000-0005-0000-0000-000085060000}"/>
    <cellStyle name="見出し 3 7" xfId="1672" xr:uid="{00000000-0005-0000-0000-000086060000}"/>
    <cellStyle name="見出し 3 8" xfId="1673" xr:uid="{00000000-0005-0000-0000-000087060000}"/>
    <cellStyle name="見出し 3 9" xfId="1674" xr:uid="{00000000-0005-0000-0000-000088060000}"/>
    <cellStyle name="見出し 4 10" xfId="1675" xr:uid="{00000000-0005-0000-0000-000089060000}"/>
    <cellStyle name="見出し 4 2" xfId="1676" xr:uid="{00000000-0005-0000-0000-00008A060000}"/>
    <cellStyle name="見出し 4 2 2" xfId="1677" xr:uid="{00000000-0005-0000-0000-00008B060000}"/>
    <cellStyle name="見出し 4 2 3" xfId="1678" xr:uid="{00000000-0005-0000-0000-00008C060000}"/>
    <cellStyle name="見出し 4 3" xfId="1679" xr:uid="{00000000-0005-0000-0000-00008D060000}"/>
    <cellStyle name="見出し 4 3 2" xfId="1680" xr:uid="{00000000-0005-0000-0000-00008E060000}"/>
    <cellStyle name="見出し 4 3 3" xfId="1681" xr:uid="{00000000-0005-0000-0000-00008F060000}"/>
    <cellStyle name="見出し 4 4" xfId="1682" xr:uid="{00000000-0005-0000-0000-000090060000}"/>
    <cellStyle name="見出し 4 4 2" xfId="1683" xr:uid="{00000000-0005-0000-0000-000091060000}"/>
    <cellStyle name="見出し 4 4 3" xfId="1684" xr:uid="{00000000-0005-0000-0000-000092060000}"/>
    <cellStyle name="見出し 4 5" xfId="1685" xr:uid="{00000000-0005-0000-0000-000093060000}"/>
    <cellStyle name="見出し 4 5 2" xfId="1686" xr:uid="{00000000-0005-0000-0000-000094060000}"/>
    <cellStyle name="見出し 4 5 3" xfId="1687" xr:uid="{00000000-0005-0000-0000-000095060000}"/>
    <cellStyle name="見出し 4 6" xfId="1688" xr:uid="{00000000-0005-0000-0000-000096060000}"/>
    <cellStyle name="見出し 4 7" xfId="1689" xr:uid="{00000000-0005-0000-0000-000097060000}"/>
    <cellStyle name="見出し 4 8" xfId="1690" xr:uid="{00000000-0005-0000-0000-000098060000}"/>
    <cellStyle name="見出し 4 9" xfId="1691" xr:uid="{00000000-0005-0000-0000-000099060000}"/>
    <cellStyle name="集計 10" xfId="1692" xr:uid="{00000000-0005-0000-0000-00009A060000}"/>
    <cellStyle name="集計 2" xfId="1693" xr:uid="{00000000-0005-0000-0000-00009B060000}"/>
    <cellStyle name="集計 2 2" xfId="1694" xr:uid="{00000000-0005-0000-0000-00009C060000}"/>
    <cellStyle name="集計 2 3" xfId="1695" xr:uid="{00000000-0005-0000-0000-00009D060000}"/>
    <cellStyle name="集計 3" xfId="1696" xr:uid="{00000000-0005-0000-0000-00009E060000}"/>
    <cellStyle name="集計 3 2" xfId="1697" xr:uid="{00000000-0005-0000-0000-00009F060000}"/>
    <cellStyle name="集計 3 3" xfId="1698" xr:uid="{00000000-0005-0000-0000-0000A0060000}"/>
    <cellStyle name="集計 4" xfId="1699" xr:uid="{00000000-0005-0000-0000-0000A1060000}"/>
    <cellStyle name="集計 4 2" xfId="1700" xr:uid="{00000000-0005-0000-0000-0000A2060000}"/>
    <cellStyle name="集計 4 3" xfId="1701" xr:uid="{00000000-0005-0000-0000-0000A3060000}"/>
    <cellStyle name="集計 5" xfId="1702" xr:uid="{00000000-0005-0000-0000-0000A4060000}"/>
    <cellStyle name="集計 5 2" xfId="1703" xr:uid="{00000000-0005-0000-0000-0000A5060000}"/>
    <cellStyle name="集計 5 3" xfId="1704" xr:uid="{00000000-0005-0000-0000-0000A6060000}"/>
    <cellStyle name="集計 6" xfId="1705" xr:uid="{00000000-0005-0000-0000-0000A7060000}"/>
    <cellStyle name="集計 7" xfId="1706" xr:uid="{00000000-0005-0000-0000-0000A8060000}"/>
    <cellStyle name="集計 8" xfId="1707" xr:uid="{00000000-0005-0000-0000-0000A9060000}"/>
    <cellStyle name="集計 9" xfId="1708" xr:uid="{00000000-0005-0000-0000-0000AA060000}"/>
    <cellStyle name="出力 10" xfId="1709" xr:uid="{00000000-0005-0000-0000-0000AB060000}"/>
    <cellStyle name="出力 2" xfId="1710" xr:uid="{00000000-0005-0000-0000-0000AC060000}"/>
    <cellStyle name="出力 2 2" xfId="1711" xr:uid="{00000000-0005-0000-0000-0000AD060000}"/>
    <cellStyle name="出力 2 3" xfId="1712" xr:uid="{00000000-0005-0000-0000-0000AE060000}"/>
    <cellStyle name="出力 3" xfId="1713" xr:uid="{00000000-0005-0000-0000-0000AF060000}"/>
    <cellStyle name="出力 3 2" xfId="1714" xr:uid="{00000000-0005-0000-0000-0000B0060000}"/>
    <cellStyle name="出力 3 3" xfId="1715" xr:uid="{00000000-0005-0000-0000-0000B1060000}"/>
    <cellStyle name="出力 4" xfId="1716" xr:uid="{00000000-0005-0000-0000-0000B2060000}"/>
    <cellStyle name="出力 4 2" xfId="1717" xr:uid="{00000000-0005-0000-0000-0000B3060000}"/>
    <cellStyle name="出力 4 3" xfId="1718" xr:uid="{00000000-0005-0000-0000-0000B4060000}"/>
    <cellStyle name="出力 5" xfId="1719" xr:uid="{00000000-0005-0000-0000-0000B5060000}"/>
    <cellStyle name="出力 5 2" xfId="1720" xr:uid="{00000000-0005-0000-0000-0000B6060000}"/>
    <cellStyle name="出力 5 3" xfId="1721" xr:uid="{00000000-0005-0000-0000-0000B7060000}"/>
    <cellStyle name="出力 6" xfId="1722" xr:uid="{00000000-0005-0000-0000-0000B8060000}"/>
    <cellStyle name="出力 7" xfId="1723" xr:uid="{00000000-0005-0000-0000-0000B9060000}"/>
    <cellStyle name="出力 8" xfId="1724" xr:uid="{00000000-0005-0000-0000-0000BA060000}"/>
    <cellStyle name="出力 9" xfId="1725" xr:uid="{00000000-0005-0000-0000-0000BB060000}"/>
    <cellStyle name="説明文 10" xfId="1726" xr:uid="{00000000-0005-0000-0000-0000BC060000}"/>
    <cellStyle name="説明文 2" xfId="1727" xr:uid="{00000000-0005-0000-0000-0000BD060000}"/>
    <cellStyle name="説明文 2 2" xfId="1728" xr:uid="{00000000-0005-0000-0000-0000BE060000}"/>
    <cellStyle name="説明文 2 3" xfId="1729" xr:uid="{00000000-0005-0000-0000-0000BF060000}"/>
    <cellStyle name="説明文 3" xfId="1730" xr:uid="{00000000-0005-0000-0000-0000C0060000}"/>
    <cellStyle name="説明文 3 2" xfId="1731" xr:uid="{00000000-0005-0000-0000-0000C1060000}"/>
    <cellStyle name="説明文 3 3" xfId="1732" xr:uid="{00000000-0005-0000-0000-0000C2060000}"/>
    <cellStyle name="説明文 4" xfId="1733" xr:uid="{00000000-0005-0000-0000-0000C3060000}"/>
    <cellStyle name="説明文 4 2" xfId="1734" xr:uid="{00000000-0005-0000-0000-0000C4060000}"/>
    <cellStyle name="説明文 4 3" xfId="1735" xr:uid="{00000000-0005-0000-0000-0000C5060000}"/>
    <cellStyle name="説明文 5" xfId="1736" xr:uid="{00000000-0005-0000-0000-0000C6060000}"/>
    <cellStyle name="説明文 5 2" xfId="1737" xr:uid="{00000000-0005-0000-0000-0000C7060000}"/>
    <cellStyle name="説明文 5 3" xfId="1738" xr:uid="{00000000-0005-0000-0000-0000C8060000}"/>
    <cellStyle name="説明文 6" xfId="1739" xr:uid="{00000000-0005-0000-0000-0000C9060000}"/>
    <cellStyle name="説明文 7" xfId="1740" xr:uid="{00000000-0005-0000-0000-0000CA060000}"/>
    <cellStyle name="説明文 8" xfId="1741" xr:uid="{00000000-0005-0000-0000-0000CB060000}"/>
    <cellStyle name="説明文 9" xfId="1742" xr:uid="{00000000-0005-0000-0000-0000CC060000}"/>
    <cellStyle name="入力 10" xfId="1743" xr:uid="{00000000-0005-0000-0000-0000CD060000}"/>
    <cellStyle name="入力 2" xfId="1744" xr:uid="{00000000-0005-0000-0000-0000CE060000}"/>
    <cellStyle name="入力 2 2" xfId="1745" xr:uid="{00000000-0005-0000-0000-0000CF060000}"/>
    <cellStyle name="入力 2 3" xfId="1746" xr:uid="{00000000-0005-0000-0000-0000D0060000}"/>
    <cellStyle name="入力 3" xfId="1747" xr:uid="{00000000-0005-0000-0000-0000D1060000}"/>
    <cellStyle name="入力 3 2" xfId="1748" xr:uid="{00000000-0005-0000-0000-0000D2060000}"/>
    <cellStyle name="入力 3 3" xfId="1749" xr:uid="{00000000-0005-0000-0000-0000D3060000}"/>
    <cellStyle name="入力 4" xfId="1750" xr:uid="{00000000-0005-0000-0000-0000D4060000}"/>
    <cellStyle name="入力 4 2" xfId="1751" xr:uid="{00000000-0005-0000-0000-0000D5060000}"/>
    <cellStyle name="入力 4 3" xfId="1752" xr:uid="{00000000-0005-0000-0000-0000D6060000}"/>
    <cellStyle name="入力 5" xfId="1753" xr:uid="{00000000-0005-0000-0000-0000D7060000}"/>
    <cellStyle name="入力 5 2" xfId="1754" xr:uid="{00000000-0005-0000-0000-0000D8060000}"/>
    <cellStyle name="入力 5 3" xfId="1755" xr:uid="{00000000-0005-0000-0000-0000D9060000}"/>
    <cellStyle name="入力 6" xfId="1756" xr:uid="{00000000-0005-0000-0000-0000DA060000}"/>
    <cellStyle name="入力 7" xfId="1757" xr:uid="{00000000-0005-0000-0000-0000DB060000}"/>
    <cellStyle name="入力 8" xfId="1758" xr:uid="{00000000-0005-0000-0000-0000DC060000}"/>
    <cellStyle name="入力 9" xfId="1759" xr:uid="{00000000-0005-0000-0000-0000DD060000}"/>
    <cellStyle name="標準" xfId="0" builtinId="0"/>
    <cellStyle name="標準 10" xfId="1760" xr:uid="{00000000-0005-0000-0000-0000DF060000}"/>
    <cellStyle name="標準 10 2" xfId="1761" xr:uid="{00000000-0005-0000-0000-0000E0060000}"/>
    <cellStyle name="標準 11" xfId="1762" xr:uid="{00000000-0005-0000-0000-0000E1060000}"/>
    <cellStyle name="標準 11 2" xfId="1763" xr:uid="{00000000-0005-0000-0000-0000E2060000}"/>
    <cellStyle name="標準 11 2 2" xfId="1764" xr:uid="{00000000-0005-0000-0000-0000E3060000}"/>
    <cellStyle name="標準 11 2 2 2" xfId="1765" xr:uid="{00000000-0005-0000-0000-0000E4060000}"/>
    <cellStyle name="標準 11 2 2 2 2" xfId="1766" xr:uid="{00000000-0005-0000-0000-0000E5060000}"/>
    <cellStyle name="標準 11 2 3" xfId="1767" xr:uid="{00000000-0005-0000-0000-0000E6060000}"/>
    <cellStyle name="標準 11 2 3 2" xfId="1768" xr:uid="{00000000-0005-0000-0000-0000E7060000}"/>
    <cellStyle name="標準 11 2 4" xfId="1769" xr:uid="{00000000-0005-0000-0000-0000E8060000}"/>
    <cellStyle name="標準 11 3" xfId="1770" xr:uid="{00000000-0005-0000-0000-0000E9060000}"/>
    <cellStyle name="標準 11 3 2" xfId="1771" xr:uid="{00000000-0005-0000-0000-0000EA060000}"/>
    <cellStyle name="標準 11 3 2 2" xfId="1772" xr:uid="{00000000-0005-0000-0000-0000EB060000}"/>
    <cellStyle name="標準 11 4" xfId="1773" xr:uid="{00000000-0005-0000-0000-0000EC060000}"/>
    <cellStyle name="標準 11 5" xfId="1774" xr:uid="{00000000-0005-0000-0000-0000ED060000}"/>
    <cellStyle name="標準 11 6" xfId="1775" xr:uid="{00000000-0005-0000-0000-0000EE060000}"/>
    <cellStyle name="標準 11 7" xfId="1776" xr:uid="{00000000-0005-0000-0000-0000EF060000}"/>
    <cellStyle name="標準 11 8" xfId="1777" xr:uid="{00000000-0005-0000-0000-0000F0060000}"/>
    <cellStyle name="標準 11 9" xfId="1778" xr:uid="{00000000-0005-0000-0000-0000F1060000}"/>
    <cellStyle name="標準 12" xfId="1779" xr:uid="{00000000-0005-0000-0000-0000F2060000}"/>
    <cellStyle name="標準 12 2" xfId="1780" xr:uid="{00000000-0005-0000-0000-0000F3060000}"/>
    <cellStyle name="標準 12 3" xfId="1781" xr:uid="{00000000-0005-0000-0000-0000F4060000}"/>
    <cellStyle name="標準 12 4" xfId="1782" xr:uid="{00000000-0005-0000-0000-0000F5060000}"/>
    <cellStyle name="標準 12 5" xfId="1783" xr:uid="{00000000-0005-0000-0000-0000F6060000}"/>
    <cellStyle name="標準 13" xfId="1784" xr:uid="{00000000-0005-0000-0000-0000F7060000}"/>
    <cellStyle name="標準 13 2" xfId="1785" xr:uid="{00000000-0005-0000-0000-0000F8060000}"/>
    <cellStyle name="標準 13 3" xfId="1786" xr:uid="{00000000-0005-0000-0000-0000F9060000}"/>
    <cellStyle name="標準 13 4" xfId="1787" xr:uid="{00000000-0005-0000-0000-0000FA060000}"/>
    <cellStyle name="標準 13 5" xfId="1788" xr:uid="{00000000-0005-0000-0000-0000FB060000}"/>
    <cellStyle name="標準 14" xfId="1789" xr:uid="{00000000-0005-0000-0000-0000FC060000}"/>
    <cellStyle name="標準 14 2" xfId="1790" xr:uid="{00000000-0005-0000-0000-0000FD060000}"/>
    <cellStyle name="標準 14 3" xfId="1791" xr:uid="{00000000-0005-0000-0000-0000FE060000}"/>
    <cellStyle name="標準 14 4" xfId="1792" xr:uid="{00000000-0005-0000-0000-0000FF060000}"/>
    <cellStyle name="標準 14 5" xfId="1793" xr:uid="{00000000-0005-0000-0000-000000070000}"/>
    <cellStyle name="標準 15" xfId="1794" xr:uid="{00000000-0005-0000-0000-000001070000}"/>
    <cellStyle name="標準 15 2" xfId="1795" xr:uid="{00000000-0005-0000-0000-000002070000}"/>
    <cellStyle name="標準 15 3" xfId="1796" xr:uid="{00000000-0005-0000-0000-000003070000}"/>
    <cellStyle name="標準 15 4" xfId="1797" xr:uid="{00000000-0005-0000-0000-000004070000}"/>
    <cellStyle name="標準 15 5" xfId="1798" xr:uid="{00000000-0005-0000-0000-000005070000}"/>
    <cellStyle name="標準 15 6" xfId="1799" xr:uid="{00000000-0005-0000-0000-000006070000}"/>
    <cellStyle name="標準 15 7" xfId="1800" xr:uid="{00000000-0005-0000-0000-000007070000}"/>
    <cellStyle name="標準 15 8" xfId="1801" xr:uid="{00000000-0005-0000-0000-000008070000}"/>
    <cellStyle name="標準 15 9" xfId="1802" xr:uid="{00000000-0005-0000-0000-000009070000}"/>
    <cellStyle name="標準 16" xfId="1803" xr:uid="{00000000-0005-0000-0000-00000A070000}"/>
    <cellStyle name="標準 16 2" xfId="1804" xr:uid="{00000000-0005-0000-0000-00000B070000}"/>
    <cellStyle name="標準 16 3" xfId="1805" xr:uid="{00000000-0005-0000-0000-00000C070000}"/>
    <cellStyle name="標準 16 4" xfId="1806" xr:uid="{00000000-0005-0000-0000-00000D070000}"/>
    <cellStyle name="標準 16 5" xfId="1807" xr:uid="{00000000-0005-0000-0000-00000E070000}"/>
    <cellStyle name="標準 16 5 2" xfId="1808" xr:uid="{00000000-0005-0000-0000-00000F070000}"/>
    <cellStyle name="標準 17" xfId="1809" xr:uid="{00000000-0005-0000-0000-000010070000}"/>
    <cellStyle name="標準 17 2" xfId="1810" xr:uid="{00000000-0005-0000-0000-000011070000}"/>
    <cellStyle name="標準 17 3" xfId="1811" xr:uid="{00000000-0005-0000-0000-000012070000}"/>
    <cellStyle name="標準 17 4" xfId="1812" xr:uid="{00000000-0005-0000-0000-000013070000}"/>
    <cellStyle name="標準 18" xfId="1813" xr:uid="{00000000-0005-0000-0000-000014070000}"/>
    <cellStyle name="標準 18 2" xfId="1814" xr:uid="{00000000-0005-0000-0000-000015070000}"/>
    <cellStyle name="標準 18 3" xfId="1815" xr:uid="{00000000-0005-0000-0000-000016070000}"/>
    <cellStyle name="標準 18 4" xfId="1816" xr:uid="{00000000-0005-0000-0000-000017070000}"/>
    <cellStyle name="標準 19" xfId="1817" xr:uid="{00000000-0005-0000-0000-000018070000}"/>
    <cellStyle name="標準 19 2" xfId="1818" xr:uid="{00000000-0005-0000-0000-000019070000}"/>
    <cellStyle name="標準 19 3" xfId="1819" xr:uid="{00000000-0005-0000-0000-00001A070000}"/>
    <cellStyle name="標準 19 4" xfId="1820" xr:uid="{00000000-0005-0000-0000-00001B070000}"/>
    <cellStyle name="標準 2" xfId="1821" xr:uid="{00000000-0005-0000-0000-00001C070000}"/>
    <cellStyle name="標準 2 10" xfId="1822" xr:uid="{00000000-0005-0000-0000-00001D070000}"/>
    <cellStyle name="標準 2 10 2" xfId="1823" xr:uid="{00000000-0005-0000-0000-00001E070000}"/>
    <cellStyle name="標準 2 10 3" xfId="1824" xr:uid="{00000000-0005-0000-0000-00001F070000}"/>
    <cellStyle name="標準 2 11" xfId="1825" xr:uid="{00000000-0005-0000-0000-000020070000}"/>
    <cellStyle name="標準 2 11 2" xfId="1826" xr:uid="{00000000-0005-0000-0000-000021070000}"/>
    <cellStyle name="標準 2 11 3" xfId="1827" xr:uid="{00000000-0005-0000-0000-000022070000}"/>
    <cellStyle name="標準 2 12" xfId="1828" xr:uid="{00000000-0005-0000-0000-000023070000}"/>
    <cellStyle name="標準 2 12 2" xfId="1829" xr:uid="{00000000-0005-0000-0000-000024070000}"/>
    <cellStyle name="標準 2 12 3" xfId="1830" xr:uid="{00000000-0005-0000-0000-000025070000}"/>
    <cellStyle name="標準 2 13" xfId="1831" xr:uid="{00000000-0005-0000-0000-000026070000}"/>
    <cellStyle name="標準 2 13 2" xfId="1832" xr:uid="{00000000-0005-0000-0000-000027070000}"/>
    <cellStyle name="標準 2 13 3" xfId="1833" xr:uid="{00000000-0005-0000-0000-000028070000}"/>
    <cellStyle name="標準 2 14" xfId="1834" xr:uid="{00000000-0005-0000-0000-000029070000}"/>
    <cellStyle name="標準 2 14 2" xfId="1835" xr:uid="{00000000-0005-0000-0000-00002A070000}"/>
    <cellStyle name="標準 2 14 3" xfId="1836" xr:uid="{00000000-0005-0000-0000-00002B070000}"/>
    <cellStyle name="標準 2 15" xfId="1837" xr:uid="{00000000-0005-0000-0000-00002C070000}"/>
    <cellStyle name="標準 2 15 2" xfId="1838" xr:uid="{00000000-0005-0000-0000-00002D070000}"/>
    <cellStyle name="標準 2 15 3" xfId="1839" xr:uid="{00000000-0005-0000-0000-00002E070000}"/>
    <cellStyle name="標準 2 16" xfId="1840" xr:uid="{00000000-0005-0000-0000-00002F070000}"/>
    <cellStyle name="標準 2 16 2" xfId="1841" xr:uid="{00000000-0005-0000-0000-000030070000}"/>
    <cellStyle name="標準 2 16 3" xfId="1842" xr:uid="{00000000-0005-0000-0000-000031070000}"/>
    <cellStyle name="標準 2 17" xfId="1843" xr:uid="{00000000-0005-0000-0000-000032070000}"/>
    <cellStyle name="標準 2 18" xfId="1844" xr:uid="{00000000-0005-0000-0000-000033070000}"/>
    <cellStyle name="標準 2 2" xfId="1845" xr:uid="{00000000-0005-0000-0000-000034070000}"/>
    <cellStyle name="標準 2 2 2" xfId="1846" xr:uid="{00000000-0005-0000-0000-000035070000}"/>
    <cellStyle name="標準 2 2 2 2" xfId="1847" xr:uid="{00000000-0005-0000-0000-000036070000}"/>
    <cellStyle name="標準 2 2 2 3" xfId="1848" xr:uid="{00000000-0005-0000-0000-000037070000}"/>
    <cellStyle name="標準 2 2 2 3 2" xfId="1849" xr:uid="{00000000-0005-0000-0000-000038070000}"/>
    <cellStyle name="標準 2 2 2 3 2 2" xfId="1850" xr:uid="{00000000-0005-0000-0000-000039070000}"/>
    <cellStyle name="標準 2 2 2 3 2 3" xfId="1851" xr:uid="{00000000-0005-0000-0000-00003A070000}"/>
    <cellStyle name="標準 2 2 2 3 3" xfId="1852" xr:uid="{00000000-0005-0000-0000-00003B070000}"/>
    <cellStyle name="標準 2 2 2 3 4" xfId="1853" xr:uid="{00000000-0005-0000-0000-00003C070000}"/>
    <cellStyle name="標準 2 2 3" xfId="1854" xr:uid="{00000000-0005-0000-0000-00003D070000}"/>
    <cellStyle name="標準 2 2 3 2" xfId="1855" xr:uid="{00000000-0005-0000-0000-00003E070000}"/>
    <cellStyle name="標準 2 2 3 2 2" xfId="1856" xr:uid="{00000000-0005-0000-0000-00003F070000}"/>
    <cellStyle name="標準 2 2 3 2 3" xfId="1857" xr:uid="{00000000-0005-0000-0000-000040070000}"/>
    <cellStyle name="標準 2 2 3 3" xfId="1858" xr:uid="{00000000-0005-0000-0000-000041070000}"/>
    <cellStyle name="標準 2 2 3 4" xfId="1859" xr:uid="{00000000-0005-0000-0000-000042070000}"/>
    <cellStyle name="標準 2 2 4" xfId="1860" xr:uid="{00000000-0005-0000-0000-000043070000}"/>
    <cellStyle name="標準 2 2 4 2" xfId="1861" xr:uid="{00000000-0005-0000-0000-000044070000}"/>
    <cellStyle name="標準 2 2 4 2 2" xfId="1862" xr:uid="{00000000-0005-0000-0000-000045070000}"/>
    <cellStyle name="標準 2 2 4 2 2 2" xfId="1863" xr:uid="{00000000-0005-0000-0000-000046070000}"/>
    <cellStyle name="標準 2 2 4 2 2 2 2" xfId="1864" xr:uid="{00000000-0005-0000-0000-000047070000}"/>
    <cellStyle name="標準 2 2 4 2 2 2 3" xfId="1865" xr:uid="{00000000-0005-0000-0000-000048070000}"/>
    <cellStyle name="標準 2 2 4 2 2 3" xfId="1866" xr:uid="{00000000-0005-0000-0000-000049070000}"/>
    <cellStyle name="標準 2 2 4 2 2 3 2" xfId="1867" xr:uid="{00000000-0005-0000-0000-00004A070000}"/>
    <cellStyle name="標準 2 2 4 2 3" xfId="1868" xr:uid="{00000000-0005-0000-0000-00004B070000}"/>
    <cellStyle name="標準 2 2 4 2 3 2" xfId="1869" xr:uid="{00000000-0005-0000-0000-00004C070000}"/>
    <cellStyle name="標準 2 2 4 2 3 3" xfId="1870" xr:uid="{00000000-0005-0000-0000-00004D070000}"/>
    <cellStyle name="標準 2 2 5" xfId="1871" xr:uid="{00000000-0005-0000-0000-00004E070000}"/>
    <cellStyle name="標準 2 2 6" xfId="1872" xr:uid="{00000000-0005-0000-0000-00004F070000}"/>
    <cellStyle name="標準 2 2 7" xfId="1873" xr:uid="{00000000-0005-0000-0000-000050070000}"/>
    <cellStyle name="標準 2 2 8" xfId="1874" xr:uid="{00000000-0005-0000-0000-000051070000}"/>
    <cellStyle name="標準 2 3" xfId="1875" xr:uid="{00000000-0005-0000-0000-000052070000}"/>
    <cellStyle name="標準 2 3 2" xfId="1876" xr:uid="{00000000-0005-0000-0000-000053070000}"/>
    <cellStyle name="標準 2 4" xfId="1877" xr:uid="{00000000-0005-0000-0000-000054070000}"/>
    <cellStyle name="標準 2 4 2" xfId="1878" xr:uid="{00000000-0005-0000-0000-000055070000}"/>
    <cellStyle name="標準 2 5" xfId="1879" xr:uid="{00000000-0005-0000-0000-000056070000}"/>
    <cellStyle name="標準 2 5 2" xfId="1880" xr:uid="{00000000-0005-0000-0000-000057070000}"/>
    <cellStyle name="標準 2 5 2 2" xfId="1881" xr:uid="{00000000-0005-0000-0000-000058070000}"/>
    <cellStyle name="標準 2 5 2 2 2" xfId="1882" xr:uid="{00000000-0005-0000-0000-000059070000}"/>
    <cellStyle name="標準 2 5 2 2 3" xfId="1883" xr:uid="{00000000-0005-0000-0000-00005A070000}"/>
    <cellStyle name="標準 2 5 2 3" xfId="1884" xr:uid="{00000000-0005-0000-0000-00005B070000}"/>
    <cellStyle name="標準 2 5 2 4" xfId="1885" xr:uid="{00000000-0005-0000-0000-00005C070000}"/>
    <cellStyle name="標準 2 5 3" xfId="1886" xr:uid="{00000000-0005-0000-0000-00005D070000}"/>
    <cellStyle name="標準 2 5 3 2" xfId="1887" xr:uid="{00000000-0005-0000-0000-00005E070000}"/>
    <cellStyle name="標準 2 5 3 3" xfId="1888" xr:uid="{00000000-0005-0000-0000-00005F070000}"/>
    <cellStyle name="標準 2 5 4" xfId="1889" xr:uid="{00000000-0005-0000-0000-000060070000}"/>
    <cellStyle name="標準 2 5 5" xfId="1890" xr:uid="{00000000-0005-0000-0000-000061070000}"/>
    <cellStyle name="標準 2 6" xfId="1891" xr:uid="{00000000-0005-0000-0000-000062070000}"/>
    <cellStyle name="標準 2 6 2" xfId="1892" xr:uid="{00000000-0005-0000-0000-000063070000}"/>
    <cellStyle name="標準 2 6 2 2" xfId="1893" xr:uid="{00000000-0005-0000-0000-000064070000}"/>
    <cellStyle name="標準 2 6 2 2 2" xfId="1894" xr:uid="{00000000-0005-0000-0000-000065070000}"/>
    <cellStyle name="標準 2 6 2 2 3" xfId="1895" xr:uid="{00000000-0005-0000-0000-000066070000}"/>
    <cellStyle name="標準 2 6 2 3" xfId="1896" xr:uid="{00000000-0005-0000-0000-000067070000}"/>
    <cellStyle name="標準 2 6 2 4" xfId="1897" xr:uid="{00000000-0005-0000-0000-000068070000}"/>
    <cellStyle name="標準 2 6 3" xfId="1898" xr:uid="{00000000-0005-0000-0000-000069070000}"/>
    <cellStyle name="標準 2 6 3 2" xfId="1899" xr:uid="{00000000-0005-0000-0000-00006A070000}"/>
    <cellStyle name="標準 2 6 3 3" xfId="1900" xr:uid="{00000000-0005-0000-0000-00006B070000}"/>
    <cellStyle name="標準 2 6 4" xfId="1901" xr:uid="{00000000-0005-0000-0000-00006C070000}"/>
    <cellStyle name="標準 2 6 5" xfId="1902" xr:uid="{00000000-0005-0000-0000-00006D070000}"/>
    <cellStyle name="標準 2 7" xfId="1903" xr:uid="{00000000-0005-0000-0000-00006E070000}"/>
    <cellStyle name="標準 2 8" xfId="1904" xr:uid="{00000000-0005-0000-0000-00006F070000}"/>
    <cellStyle name="標準 2 8 2" xfId="1905" xr:uid="{00000000-0005-0000-0000-000070070000}"/>
    <cellStyle name="標準 2 8 3" xfId="1906" xr:uid="{00000000-0005-0000-0000-000071070000}"/>
    <cellStyle name="標準 2 8 4" xfId="1907" xr:uid="{00000000-0005-0000-0000-000072070000}"/>
    <cellStyle name="標準 2 9" xfId="1908" xr:uid="{00000000-0005-0000-0000-000073070000}"/>
    <cellStyle name="標準 2 9 2" xfId="1909" xr:uid="{00000000-0005-0000-0000-000074070000}"/>
    <cellStyle name="標準 2_データ" xfId="1910" xr:uid="{00000000-0005-0000-0000-000075070000}"/>
    <cellStyle name="標準 20" xfId="1911" xr:uid="{00000000-0005-0000-0000-000076070000}"/>
    <cellStyle name="標準 20 2" xfId="1912" xr:uid="{00000000-0005-0000-0000-000077070000}"/>
    <cellStyle name="標準 20 2 2" xfId="1913" xr:uid="{00000000-0005-0000-0000-000078070000}"/>
    <cellStyle name="標準 20 2 3" xfId="1914" xr:uid="{00000000-0005-0000-0000-000079070000}"/>
    <cellStyle name="標準 20 3" xfId="1915" xr:uid="{00000000-0005-0000-0000-00007A070000}"/>
    <cellStyle name="標準 20 4" xfId="1916" xr:uid="{00000000-0005-0000-0000-00007B070000}"/>
    <cellStyle name="標準 20 5" xfId="1917" xr:uid="{00000000-0005-0000-0000-00007C070000}"/>
    <cellStyle name="標準 21" xfId="1918" xr:uid="{00000000-0005-0000-0000-00007D070000}"/>
    <cellStyle name="標準 21 2" xfId="1919" xr:uid="{00000000-0005-0000-0000-00007E070000}"/>
    <cellStyle name="標準 21 3" xfId="1920" xr:uid="{00000000-0005-0000-0000-00007F070000}"/>
    <cellStyle name="標準 21 4" xfId="1921" xr:uid="{00000000-0005-0000-0000-000080070000}"/>
    <cellStyle name="標準 22" xfId="1922" xr:uid="{00000000-0005-0000-0000-000081070000}"/>
    <cellStyle name="標準 22 2" xfId="1923" xr:uid="{00000000-0005-0000-0000-000082070000}"/>
    <cellStyle name="標準 22 3" xfId="1924" xr:uid="{00000000-0005-0000-0000-000083070000}"/>
    <cellStyle name="標準 22 4" xfId="1925" xr:uid="{00000000-0005-0000-0000-000084070000}"/>
    <cellStyle name="標準 23" xfId="1926" xr:uid="{00000000-0005-0000-0000-000085070000}"/>
    <cellStyle name="標準 23 2" xfId="1927" xr:uid="{00000000-0005-0000-0000-000086070000}"/>
    <cellStyle name="標準 23 3" xfId="1928" xr:uid="{00000000-0005-0000-0000-000087070000}"/>
    <cellStyle name="標準 23 4" xfId="1929" xr:uid="{00000000-0005-0000-0000-000088070000}"/>
    <cellStyle name="標準 24" xfId="1930" xr:uid="{00000000-0005-0000-0000-000089070000}"/>
    <cellStyle name="標準 25" xfId="1931" xr:uid="{00000000-0005-0000-0000-00008A070000}"/>
    <cellStyle name="標準 25 2" xfId="1932" xr:uid="{00000000-0005-0000-0000-00008B070000}"/>
    <cellStyle name="標準 25 3" xfId="1933" xr:uid="{00000000-0005-0000-0000-00008C070000}"/>
    <cellStyle name="標準 25 4" xfId="1934" xr:uid="{00000000-0005-0000-0000-00008D070000}"/>
    <cellStyle name="標準 26" xfId="1935" xr:uid="{00000000-0005-0000-0000-00008E070000}"/>
    <cellStyle name="標準 26 2" xfId="1936" xr:uid="{00000000-0005-0000-0000-00008F070000}"/>
    <cellStyle name="標準 26 3" xfId="1937" xr:uid="{00000000-0005-0000-0000-000090070000}"/>
    <cellStyle name="標準 26 4" xfId="1938" xr:uid="{00000000-0005-0000-0000-000091070000}"/>
    <cellStyle name="標準 27" xfId="1939" xr:uid="{00000000-0005-0000-0000-000092070000}"/>
    <cellStyle name="標準 27 2" xfId="1940" xr:uid="{00000000-0005-0000-0000-000093070000}"/>
    <cellStyle name="標準 27 3" xfId="1941" xr:uid="{00000000-0005-0000-0000-000094070000}"/>
    <cellStyle name="標準 27 4" xfId="1942" xr:uid="{00000000-0005-0000-0000-000095070000}"/>
    <cellStyle name="標準 28" xfId="1943" xr:uid="{00000000-0005-0000-0000-000096070000}"/>
    <cellStyle name="標準 28 2" xfId="1944" xr:uid="{00000000-0005-0000-0000-000097070000}"/>
    <cellStyle name="標準 28 3" xfId="1945" xr:uid="{00000000-0005-0000-0000-000098070000}"/>
    <cellStyle name="標準 28 4" xfId="1946" xr:uid="{00000000-0005-0000-0000-000099070000}"/>
    <cellStyle name="標準 29" xfId="1947" xr:uid="{00000000-0005-0000-0000-00009A070000}"/>
    <cellStyle name="標準 29 2" xfId="1948" xr:uid="{00000000-0005-0000-0000-00009B070000}"/>
    <cellStyle name="標準 29 2 2" xfId="1949" xr:uid="{00000000-0005-0000-0000-00009C070000}"/>
    <cellStyle name="標準 29 2 2 2" xfId="1950" xr:uid="{00000000-0005-0000-0000-00009D070000}"/>
    <cellStyle name="標準 29 2 3" xfId="1951" xr:uid="{00000000-0005-0000-0000-00009E070000}"/>
    <cellStyle name="標準 29 2 4" xfId="1952" xr:uid="{00000000-0005-0000-0000-00009F070000}"/>
    <cellStyle name="標準 29 3" xfId="1953" xr:uid="{00000000-0005-0000-0000-0000A0070000}"/>
    <cellStyle name="標準 3" xfId="1954" xr:uid="{00000000-0005-0000-0000-0000A1070000}"/>
    <cellStyle name="標準 3 2" xfId="1955" xr:uid="{00000000-0005-0000-0000-0000A2070000}"/>
    <cellStyle name="標準 3 2 2" xfId="1956" xr:uid="{00000000-0005-0000-0000-0000A3070000}"/>
    <cellStyle name="標準 3 2 3" xfId="1957" xr:uid="{00000000-0005-0000-0000-0000A4070000}"/>
    <cellStyle name="標準 3 2 3 2" xfId="1958" xr:uid="{00000000-0005-0000-0000-0000A5070000}"/>
    <cellStyle name="標準 3 3" xfId="1959" xr:uid="{00000000-0005-0000-0000-0000A6070000}"/>
    <cellStyle name="標準 3 4" xfId="1960" xr:uid="{00000000-0005-0000-0000-0000A7070000}"/>
    <cellStyle name="標準 3 5" xfId="1961" xr:uid="{00000000-0005-0000-0000-0000A8070000}"/>
    <cellStyle name="標準 3 6" xfId="1962" xr:uid="{00000000-0005-0000-0000-0000A9070000}"/>
    <cellStyle name="標準 30" xfId="1963" xr:uid="{00000000-0005-0000-0000-0000AA070000}"/>
    <cellStyle name="標準 30 2" xfId="1964" xr:uid="{00000000-0005-0000-0000-0000AB070000}"/>
    <cellStyle name="標準 30 3" xfId="1965" xr:uid="{00000000-0005-0000-0000-0000AC070000}"/>
    <cellStyle name="標準 30 4" xfId="1966" xr:uid="{00000000-0005-0000-0000-0000AD070000}"/>
    <cellStyle name="標準 31" xfId="1967" xr:uid="{00000000-0005-0000-0000-0000AE070000}"/>
    <cellStyle name="標準 31 2" xfId="1968" xr:uid="{00000000-0005-0000-0000-0000AF070000}"/>
    <cellStyle name="標準 31 3" xfId="1969" xr:uid="{00000000-0005-0000-0000-0000B0070000}"/>
    <cellStyle name="標準 31 4" xfId="1970" xr:uid="{00000000-0005-0000-0000-0000B1070000}"/>
    <cellStyle name="標準 32" xfId="1971" xr:uid="{00000000-0005-0000-0000-0000B2070000}"/>
    <cellStyle name="標準 32 2" xfId="1972" xr:uid="{00000000-0005-0000-0000-0000B3070000}"/>
    <cellStyle name="標準 32 3" xfId="1973" xr:uid="{00000000-0005-0000-0000-0000B4070000}"/>
    <cellStyle name="標準 32 4" xfId="1974" xr:uid="{00000000-0005-0000-0000-0000B5070000}"/>
    <cellStyle name="標準 33" xfId="1975" xr:uid="{00000000-0005-0000-0000-0000B6070000}"/>
    <cellStyle name="標準 33 2" xfId="1976" xr:uid="{00000000-0005-0000-0000-0000B7070000}"/>
    <cellStyle name="標準 33 2 2" xfId="1977" xr:uid="{00000000-0005-0000-0000-0000B8070000}"/>
    <cellStyle name="標準 34" xfId="1978" xr:uid="{00000000-0005-0000-0000-0000B9070000}"/>
    <cellStyle name="標準 34 2" xfId="1979" xr:uid="{00000000-0005-0000-0000-0000BA070000}"/>
    <cellStyle name="標準 34 2 2" xfId="1980" xr:uid="{00000000-0005-0000-0000-0000BB070000}"/>
    <cellStyle name="標準 34 2 2 2" xfId="1981" xr:uid="{00000000-0005-0000-0000-0000BC070000}"/>
    <cellStyle name="標準 34 2 2 2 2" xfId="1982" xr:uid="{00000000-0005-0000-0000-0000BD070000}"/>
    <cellStyle name="標準 34 2 2 2 3" xfId="1983" xr:uid="{00000000-0005-0000-0000-0000BE070000}"/>
    <cellStyle name="標準 34 2 2 3" xfId="1984" xr:uid="{00000000-0005-0000-0000-0000BF070000}"/>
    <cellStyle name="標準 34 2 2 4" xfId="1985" xr:uid="{00000000-0005-0000-0000-0000C0070000}"/>
    <cellStyle name="標準 34 2 3" xfId="1986" xr:uid="{00000000-0005-0000-0000-0000C1070000}"/>
    <cellStyle name="標準 34 2 3 2" xfId="1987" xr:uid="{00000000-0005-0000-0000-0000C2070000}"/>
    <cellStyle name="標準 34 2 3 3" xfId="1988" xr:uid="{00000000-0005-0000-0000-0000C3070000}"/>
    <cellStyle name="標準 34 2 4" xfId="1989" xr:uid="{00000000-0005-0000-0000-0000C4070000}"/>
    <cellStyle name="標準 34 2 5" xfId="1990" xr:uid="{00000000-0005-0000-0000-0000C5070000}"/>
    <cellStyle name="標準 34 3" xfId="1991" xr:uid="{00000000-0005-0000-0000-0000C6070000}"/>
    <cellStyle name="標準 34 3 2" xfId="1992" xr:uid="{00000000-0005-0000-0000-0000C7070000}"/>
    <cellStyle name="標準 34 3 2 2" xfId="1993" xr:uid="{00000000-0005-0000-0000-0000C8070000}"/>
    <cellStyle name="標準 34 3 2 2 2" xfId="1994" xr:uid="{00000000-0005-0000-0000-0000C9070000}"/>
    <cellStyle name="標準 34 3 2 2 3" xfId="1995" xr:uid="{00000000-0005-0000-0000-0000CA070000}"/>
    <cellStyle name="標準 34 3 2 3" xfId="1996" xr:uid="{00000000-0005-0000-0000-0000CB070000}"/>
    <cellStyle name="標準 34 3 2 4" xfId="1997" xr:uid="{00000000-0005-0000-0000-0000CC070000}"/>
    <cellStyle name="標準 34 3 3" xfId="1998" xr:uid="{00000000-0005-0000-0000-0000CD070000}"/>
    <cellStyle name="標準 34 3 3 2" xfId="1999" xr:uid="{00000000-0005-0000-0000-0000CE070000}"/>
    <cellStyle name="標準 34 3 3 3" xfId="2000" xr:uid="{00000000-0005-0000-0000-0000CF070000}"/>
    <cellStyle name="標準 34 3 4" xfId="2001" xr:uid="{00000000-0005-0000-0000-0000D0070000}"/>
    <cellStyle name="標準 34 3 5" xfId="2002" xr:uid="{00000000-0005-0000-0000-0000D1070000}"/>
    <cellStyle name="標準 34 4" xfId="2003" xr:uid="{00000000-0005-0000-0000-0000D2070000}"/>
    <cellStyle name="標準 34 4 2" xfId="2004" xr:uid="{00000000-0005-0000-0000-0000D3070000}"/>
    <cellStyle name="標準 34 4 3" xfId="2005" xr:uid="{00000000-0005-0000-0000-0000D4070000}"/>
    <cellStyle name="標準 34 5" xfId="2006" xr:uid="{00000000-0005-0000-0000-0000D5070000}"/>
    <cellStyle name="標準 34 6" xfId="2007" xr:uid="{00000000-0005-0000-0000-0000D6070000}"/>
    <cellStyle name="標準 35" xfId="2008" xr:uid="{00000000-0005-0000-0000-0000D7070000}"/>
    <cellStyle name="標準 35 2" xfId="2009" xr:uid="{00000000-0005-0000-0000-0000D8070000}"/>
    <cellStyle name="標準 35 2 2" xfId="2010" xr:uid="{00000000-0005-0000-0000-0000D9070000}"/>
    <cellStyle name="標準 36" xfId="2011" xr:uid="{00000000-0005-0000-0000-0000DA070000}"/>
    <cellStyle name="標準 36 2" xfId="2012" xr:uid="{00000000-0005-0000-0000-0000DB070000}"/>
    <cellStyle name="標準 36 2 2" xfId="2013" xr:uid="{00000000-0005-0000-0000-0000DC070000}"/>
    <cellStyle name="標準 36 2 2 2" xfId="2014" xr:uid="{00000000-0005-0000-0000-0000DD070000}"/>
    <cellStyle name="標準 36 2 2 2 2" xfId="2015" xr:uid="{00000000-0005-0000-0000-0000DE070000}"/>
    <cellStyle name="標準 36 2 2 2 3" xfId="2016" xr:uid="{00000000-0005-0000-0000-0000DF070000}"/>
    <cellStyle name="標準 36 2 2 3" xfId="2017" xr:uid="{00000000-0005-0000-0000-0000E0070000}"/>
    <cellStyle name="標準 36 2 2 4" xfId="2018" xr:uid="{00000000-0005-0000-0000-0000E1070000}"/>
    <cellStyle name="標準 36 2 3" xfId="2019" xr:uid="{00000000-0005-0000-0000-0000E2070000}"/>
    <cellStyle name="標準 36 2 3 2" xfId="2020" xr:uid="{00000000-0005-0000-0000-0000E3070000}"/>
    <cellStyle name="標準 36 2 3 3" xfId="2021" xr:uid="{00000000-0005-0000-0000-0000E4070000}"/>
    <cellStyle name="標準 36 2 4" xfId="2022" xr:uid="{00000000-0005-0000-0000-0000E5070000}"/>
    <cellStyle name="標準 36 2 5" xfId="2023" xr:uid="{00000000-0005-0000-0000-0000E6070000}"/>
    <cellStyle name="標準 36 3" xfId="2024" xr:uid="{00000000-0005-0000-0000-0000E7070000}"/>
    <cellStyle name="標準 36 3 2" xfId="2025" xr:uid="{00000000-0005-0000-0000-0000E8070000}"/>
    <cellStyle name="標準 36 3 2 2" xfId="2026" xr:uid="{00000000-0005-0000-0000-0000E9070000}"/>
    <cellStyle name="標準 36 3 2 2 2" xfId="2027" xr:uid="{00000000-0005-0000-0000-0000EA070000}"/>
    <cellStyle name="標準 36 3 2 2 3" xfId="2028" xr:uid="{00000000-0005-0000-0000-0000EB070000}"/>
    <cellStyle name="標準 36 3 2 3" xfId="2029" xr:uid="{00000000-0005-0000-0000-0000EC070000}"/>
    <cellStyle name="標準 36 3 2 4" xfId="2030" xr:uid="{00000000-0005-0000-0000-0000ED070000}"/>
    <cellStyle name="標準 36 3 3" xfId="2031" xr:uid="{00000000-0005-0000-0000-0000EE070000}"/>
    <cellStyle name="標準 36 3 3 2" xfId="2032" xr:uid="{00000000-0005-0000-0000-0000EF070000}"/>
    <cellStyle name="標準 36 3 3 3" xfId="2033" xr:uid="{00000000-0005-0000-0000-0000F0070000}"/>
    <cellStyle name="標準 36 3 4" xfId="2034" xr:uid="{00000000-0005-0000-0000-0000F1070000}"/>
    <cellStyle name="標準 36 3 5" xfId="2035" xr:uid="{00000000-0005-0000-0000-0000F2070000}"/>
    <cellStyle name="標準 36 4" xfId="2036" xr:uid="{00000000-0005-0000-0000-0000F3070000}"/>
    <cellStyle name="標準 36 4 2" xfId="2037" xr:uid="{00000000-0005-0000-0000-0000F4070000}"/>
    <cellStyle name="標準 36 4 3" xfId="2038" xr:uid="{00000000-0005-0000-0000-0000F5070000}"/>
    <cellStyle name="標準 36 5" xfId="2039" xr:uid="{00000000-0005-0000-0000-0000F6070000}"/>
    <cellStyle name="標準 36 6" xfId="2040" xr:uid="{00000000-0005-0000-0000-0000F7070000}"/>
    <cellStyle name="標準 37" xfId="2041" xr:uid="{00000000-0005-0000-0000-0000F8070000}"/>
    <cellStyle name="標準 37 2" xfId="2042" xr:uid="{00000000-0005-0000-0000-0000F9070000}"/>
    <cellStyle name="標準 37 2 2" xfId="2043" xr:uid="{00000000-0005-0000-0000-0000FA070000}"/>
    <cellStyle name="標準 38" xfId="2044" xr:uid="{00000000-0005-0000-0000-0000FB070000}"/>
    <cellStyle name="標準 39" xfId="2045" xr:uid="{00000000-0005-0000-0000-0000FC070000}"/>
    <cellStyle name="標準 39 2" xfId="2046" xr:uid="{00000000-0005-0000-0000-0000FD070000}"/>
    <cellStyle name="標準 39 2 2" xfId="2047" xr:uid="{00000000-0005-0000-0000-0000FE070000}"/>
    <cellStyle name="標準 4" xfId="2048" xr:uid="{00000000-0005-0000-0000-0000FF070000}"/>
    <cellStyle name="標準 4 2" xfId="2049" xr:uid="{00000000-0005-0000-0000-000000080000}"/>
    <cellStyle name="標準 4 3" xfId="2050" xr:uid="{00000000-0005-0000-0000-000001080000}"/>
    <cellStyle name="標準 4 4" xfId="2051" xr:uid="{00000000-0005-0000-0000-000002080000}"/>
    <cellStyle name="標準 4 5" xfId="2052" xr:uid="{00000000-0005-0000-0000-000003080000}"/>
    <cellStyle name="標準 4 6" xfId="2053" xr:uid="{00000000-0005-0000-0000-000004080000}"/>
    <cellStyle name="標準 40" xfId="2054" xr:uid="{00000000-0005-0000-0000-000005080000}"/>
    <cellStyle name="標準 41" xfId="2055" xr:uid="{00000000-0005-0000-0000-000006080000}"/>
    <cellStyle name="標準 42" xfId="2056" xr:uid="{00000000-0005-0000-0000-000007080000}"/>
    <cellStyle name="標準 43" xfId="2057" xr:uid="{00000000-0005-0000-0000-000008080000}"/>
    <cellStyle name="標準 44" xfId="2058" xr:uid="{00000000-0005-0000-0000-000009080000}"/>
    <cellStyle name="標準 45" xfId="2059" xr:uid="{00000000-0005-0000-0000-00000A080000}"/>
    <cellStyle name="標準 45 2" xfId="2060" xr:uid="{00000000-0005-0000-0000-00000B080000}"/>
    <cellStyle name="標準 45 3" xfId="2061" xr:uid="{00000000-0005-0000-0000-00000C080000}"/>
    <cellStyle name="標準 46" xfId="2062" xr:uid="{00000000-0005-0000-0000-00000D080000}"/>
    <cellStyle name="標準 46 2" xfId="2063" xr:uid="{00000000-0005-0000-0000-00000E080000}"/>
    <cellStyle name="標準 47" xfId="2064" xr:uid="{00000000-0005-0000-0000-00000F080000}"/>
    <cellStyle name="標準 47 2" xfId="2065" xr:uid="{00000000-0005-0000-0000-000010080000}"/>
    <cellStyle name="標準 48" xfId="2066" xr:uid="{00000000-0005-0000-0000-000011080000}"/>
    <cellStyle name="標準 49" xfId="2067" xr:uid="{00000000-0005-0000-0000-000012080000}"/>
    <cellStyle name="標準 5" xfId="2068" xr:uid="{00000000-0005-0000-0000-000013080000}"/>
    <cellStyle name="標準 5 2" xfId="2069" xr:uid="{00000000-0005-0000-0000-000014080000}"/>
    <cellStyle name="標準 5 3" xfId="2070" xr:uid="{00000000-0005-0000-0000-000015080000}"/>
    <cellStyle name="標準 5 4" xfId="2071" xr:uid="{00000000-0005-0000-0000-000016080000}"/>
    <cellStyle name="標準 5 5" xfId="2072" xr:uid="{00000000-0005-0000-0000-000017080000}"/>
    <cellStyle name="標準 5 6" xfId="2073" xr:uid="{00000000-0005-0000-0000-000018080000}"/>
    <cellStyle name="標準 50" xfId="2074" xr:uid="{00000000-0005-0000-0000-000019080000}"/>
    <cellStyle name="標準 51" xfId="2075" xr:uid="{00000000-0005-0000-0000-00001A080000}"/>
    <cellStyle name="標準 52" xfId="2076" xr:uid="{00000000-0005-0000-0000-00001B080000}"/>
    <cellStyle name="標準 53" xfId="2077" xr:uid="{00000000-0005-0000-0000-00001C080000}"/>
    <cellStyle name="標準 54" xfId="2078" xr:uid="{00000000-0005-0000-0000-00001D080000}"/>
    <cellStyle name="標準 55" xfId="2079" xr:uid="{00000000-0005-0000-0000-00001E080000}"/>
    <cellStyle name="標準 56" xfId="2080" xr:uid="{00000000-0005-0000-0000-00001F080000}"/>
    <cellStyle name="標準 57" xfId="2081" xr:uid="{00000000-0005-0000-0000-000020080000}"/>
    <cellStyle name="標準 58" xfId="2082" xr:uid="{00000000-0005-0000-0000-000021080000}"/>
    <cellStyle name="標準 59" xfId="2083" xr:uid="{00000000-0005-0000-0000-000022080000}"/>
    <cellStyle name="標準 6" xfId="2084" xr:uid="{00000000-0005-0000-0000-000023080000}"/>
    <cellStyle name="標準 6 2" xfId="2085" xr:uid="{00000000-0005-0000-0000-000024080000}"/>
    <cellStyle name="標準 6 2 2" xfId="2086" xr:uid="{00000000-0005-0000-0000-000025080000}"/>
    <cellStyle name="標準 6 3" xfId="2087" xr:uid="{00000000-0005-0000-0000-000026080000}"/>
    <cellStyle name="標準 60" xfId="2088" xr:uid="{00000000-0005-0000-0000-000027080000}"/>
    <cellStyle name="標準 61" xfId="2089" xr:uid="{00000000-0005-0000-0000-000028080000}"/>
    <cellStyle name="標準 62" xfId="2090" xr:uid="{00000000-0005-0000-0000-000029080000}"/>
    <cellStyle name="標準 63" xfId="2091" xr:uid="{00000000-0005-0000-0000-00002A080000}"/>
    <cellStyle name="標準 64" xfId="2092" xr:uid="{00000000-0005-0000-0000-00002B080000}"/>
    <cellStyle name="標準 7" xfId="2093" xr:uid="{00000000-0005-0000-0000-00002C080000}"/>
    <cellStyle name="標準 7 2" xfId="2094" xr:uid="{00000000-0005-0000-0000-00002D080000}"/>
    <cellStyle name="標準 7 3" xfId="2095" xr:uid="{00000000-0005-0000-0000-00002E080000}"/>
    <cellStyle name="標準 7 4" xfId="2096" xr:uid="{00000000-0005-0000-0000-00002F080000}"/>
    <cellStyle name="標準 7 5" xfId="2097" xr:uid="{00000000-0005-0000-0000-000030080000}"/>
    <cellStyle name="標準 7 6" xfId="2098" xr:uid="{00000000-0005-0000-0000-000031080000}"/>
    <cellStyle name="標準 8" xfId="2099" xr:uid="{00000000-0005-0000-0000-000032080000}"/>
    <cellStyle name="標準 8 2" xfId="2100" xr:uid="{00000000-0005-0000-0000-000033080000}"/>
    <cellStyle name="標準 8 3" xfId="2101" xr:uid="{00000000-0005-0000-0000-000034080000}"/>
    <cellStyle name="標準 8 4" xfId="2102" xr:uid="{00000000-0005-0000-0000-000035080000}"/>
    <cellStyle name="標準 8 5" xfId="2103" xr:uid="{00000000-0005-0000-0000-000036080000}"/>
    <cellStyle name="標準 8 6" xfId="2104" xr:uid="{00000000-0005-0000-0000-000037080000}"/>
    <cellStyle name="標準 9" xfId="2105" xr:uid="{00000000-0005-0000-0000-000038080000}"/>
    <cellStyle name="標準 9 2" xfId="2106" xr:uid="{00000000-0005-0000-0000-000039080000}"/>
    <cellStyle name="標準 9 3" xfId="2107" xr:uid="{00000000-0005-0000-0000-00003A080000}"/>
    <cellStyle name="標準 9 4" xfId="2108" xr:uid="{00000000-0005-0000-0000-00003B080000}"/>
    <cellStyle name="標準 9 5" xfId="2109" xr:uid="{00000000-0005-0000-0000-00003C080000}"/>
    <cellStyle name="標準_Sheet1" xfId="1" xr:uid="{00000000-0005-0000-0000-00003D080000}"/>
    <cellStyle name="不良" xfId="2110" xr:uid="{00000000-0005-0000-0000-00003E080000}"/>
    <cellStyle name="普通" xfId="2111" xr:uid="{00000000-0005-0000-0000-00003F080000}"/>
    <cellStyle name="良" xfId="2112" xr:uid="{00000000-0005-0000-0000-000040080000}"/>
    <cellStyle name="良い 10" xfId="2113" xr:uid="{00000000-0005-0000-0000-000041080000}"/>
    <cellStyle name="良い 2" xfId="2114" xr:uid="{00000000-0005-0000-0000-000042080000}"/>
    <cellStyle name="良い 2 2" xfId="2115" xr:uid="{00000000-0005-0000-0000-000043080000}"/>
    <cellStyle name="良い 2 3" xfId="2116" xr:uid="{00000000-0005-0000-0000-000044080000}"/>
    <cellStyle name="良い 3" xfId="2117" xr:uid="{00000000-0005-0000-0000-000045080000}"/>
    <cellStyle name="良い 3 2" xfId="2118" xr:uid="{00000000-0005-0000-0000-000046080000}"/>
    <cellStyle name="良い 3 3" xfId="2119" xr:uid="{00000000-0005-0000-0000-000047080000}"/>
    <cellStyle name="良い 4" xfId="2120" xr:uid="{00000000-0005-0000-0000-000048080000}"/>
    <cellStyle name="良い 4 2" xfId="2121" xr:uid="{00000000-0005-0000-0000-000049080000}"/>
    <cellStyle name="良い 4 3" xfId="2122" xr:uid="{00000000-0005-0000-0000-00004A080000}"/>
    <cellStyle name="良い 5" xfId="2123" xr:uid="{00000000-0005-0000-0000-00004B080000}"/>
    <cellStyle name="良い 5 2" xfId="2124" xr:uid="{00000000-0005-0000-0000-00004C080000}"/>
    <cellStyle name="良い 5 3" xfId="2125" xr:uid="{00000000-0005-0000-0000-00004D080000}"/>
    <cellStyle name="良い 6" xfId="2126" xr:uid="{00000000-0005-0000-0000-00004E080000}"/>
    <cellStyle name="良い 7" xfId="2127" xr:uid="{00000000-0005-0000-0000-00004F080000}"/>
    <cellStyle name="良い 8" xfId="2128" xr:uid="{00000000-0005-0000-0000-000050080000}"/>
    <cellStyle name="良い 9" xfId="2129" xr:uid="{00000000-0005-0000-0000-0000510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133350</xdr:colOff>
      <xdr:row>11</xdr:row>
      <xdr:rowOff>9526</xdr:rowOff>
    </xdr:from>
    <xdr:to>
      <xdr:col>9</xdr:col>
      <xdr:colOff>247650</xdr:colOff>
      <xdr:row>14</xdr:row>
      <xdr:rowOff>9526</xdr:rowOff>
    </xdr:to>
    <xdr:sp macro="" textlink="">
      <xdr:nvSpPr>
        <xdr:cNvPr id="2" name="角丸四角形吹き出し 1">
          <a:extLst>
            <a:ext uri="{FF2B5EF4-FFF2-40B4-BE49-F238E27FC236}">
              <a16:creationId xmlns:a16="http://schemas.microsoft.com/office/drawing/2014/main" id="{21C2C0E6-E475-4CB4-9DF4-22C844D178EE}"/>
            </a:ext>
          </a:extLst>
        </xdr:cNvPr>
        <xdr:cNvSpPr/>
      </xdr:nvSpPr>
      <xdr:spPr>
        <a:xfrm>
          <a:off x="1038225" y="3943351"/>
          <a:ext cx="3981450" cy="514350"/>
        </a:xfrm>
        <a:prstGeom prst="wedgeRoundRectCallout">
          <a:avLst>
            <a:gd name="adj1" fmla="val -7428"/>
            <a:gd name="adj2" fmla="val -291355"/>
            <a:gd name="adj3" fmla="val 16667"/>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l"/>
          <a:r>
            <a:rPr kumimoji="1" lang="ja-JP" altLang="en-US" sz="1100" b="1">
              <a:solidFill>
                <a:srgbClr val="FF0000"/>
              </a:solidFill>
            </a:rPr>
            <a:t>（記載例）</a:t>
          </a:r>
          <a:r>
            <a:rPr kumimoji="1" lang="ja-JP" altLang="en-US" sz="1100">
              <a:solidFill>
                <a:srgbClr val="FF0000"/>
              </a:solidFill>
            </a:rPr>
            <a:t>入札金額内訳書の計の金額と一致すること。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133014</xdr:colOff>
      <xdr:row>27</xdr:row>
      <xdr:rowOff>101972</xdr:rowOff>
    </xdr:from>
    <xdr:to>
      <xdr:col>3</xdr:col>
      <xdr:colOff>206589</xdr:colOff>
      <xdr:row>29</xdr:row>
      <xdr:rowOff>56029</xdr:rowOff>
    </xdr:to>
    <xdr:sp macro="" textlink="">
      <xdr:nvSpPr>
        <xdr:cNvPr id="2" name="左矢印 2">
          <a:extLst>
            <a:ext uri="{FF2B5EF4-FFF2-40B4-BE49-F238E27FC236}">
              <a16:creationId xmlns:a16="http://schemas.microsoft.com/office/drawing/2014/main" id="{D67B70C5-6D1E-4B10-8DF7-C2BC3E34BA68}"/>
            </a:ext>
          </a:extLst>
        </xdr:cNvPr>
        <xdr:cNvSpPr/>
      </xdr:nvSpPr>
      <xdr:spPr>
        <a:xfrm>
          <a:off x="2466639" y="5416922"/>
          <a:ext cx="1130850" cy="344582"/>
        </a:xfrm>
        <a:prstGeom prst="leftArrow">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rgbClr val="FF0000"/>
              </a:solidFill>
              <a:latin typeface="ＭＳ Ｐ明朝" panose="02020600040205080304" pitchFamily="18" charset="-128"/>
              <a:ea typeface="ＭＳ Ｐ明朝" panose="02020600040205080304" pitchFamily="18" charset="-128"/>
            </a:rPr>
            <a:t>入札金額</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72.20.37.60\&#32207;&#21209;g\2%20&#23487;&#33294;&#20462;&#32341;\H24\1%20&#12450;&#12473;&#12505;&#12473;&#12488;&#22258;&#12356;&#36796;&#12415;&#24037;&#27861;&#12395;&#12424;&#12427;&#22825;&#20117;&#25913;&#20462;&#24037;&#20107;\&#12450;&#12473;&#12505;&#12473;&#12488;&#22258;&#12356;&#36796;&#12415;&#24037;&#27861;&#12395;&#12424;&#12427;&#22825;&#20117;&#25913;&#20462;&#24037;&#20107;&#20869;&#35379;&#34920;(&#23567;&#24161;18&#25144;)(&#37329;&#25244;&#12365;)201209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種目"/>
      <sheetName val="直接工事費Ⅰ宿舎(科目別内訳)"/>
      <sheetName val="Ⅰ宿舎(中科目内訳)"/>
      <sheetName val="1.直接仮設(細目内訳)"/>
      <sheetName val="2.内装改修(細目内訳)"/>
      <sheetName val="3.発生材処分(細目内訳)"/>
      <sheetName val="直接修繕(別紙明細)"/>
      <sheetName val="Ⅰ共通仮設(科目別内訳)"/>
      <sheetName val="共通仮設(中科目内訳)"/>
      <sheetName val="共通仮設(別紙明細)"/>
      <sheetName val="代価表"/>
      <sheetName val="共通費"/>
    </sheetNames>
    <sheetDataSet>
      <sheetData sheetId="0"/>
      <sheetData sheetId="1"/>
      <sheetData sheetId="2">
        <row r="8">
          <cell r="F8">
            <v>18478281</v>
          </cell>
        </row>
      </sheetData>
      <sheetData sheetId="3">
        <row r="6">
          <cell r="F6">
            <v>9982128</v>
          </cell>
        </row>
        <row r="12">
          <cell r="F12">
            <v>411663</v>
          </cell>
        </row>
        <row r="15">
          <cell r="F15">
            <v>909500</v>
          </cell>
        </row>
      </sheetData>
      <sheetData sheetId="4">
        <row r="10">
          <cell r="G10">
            <v>7431768</v>
          </cell>
        </row>
        <row r="15">
          <cell r="G15">
            <v>2550360</v>
          </cell>
        </row>
      </sheetData>
      <sheetData sheetId="5">
        <row r="30">
          <cell r="G30">
            <v>16944</v>
          </cell>
        </row>
      </sheetData>
      <sheetData sheetId="6">
        <row r="7">
          <cell r="G7">
            <v>909500</v>
          </cell>
        </row>
      </sheetData>
      <sheetData sheetId="7">
        <row r="8">
          <cell r="G8">
            <v>130680</v>
          </cell>
        </row>
        <row r="12">
          <cell r="G12">
            <v>42300</v>
          </cell>
        </row>
        <row r="16">
          <cell r="G16">
            <v>24300</v>
          </cell>
        </row>
        <row r="22">
          <cell r="G22">
            <v>112050</v>
          </cell>
        </row>
        <row r="30">
          <cell r="G30">
            <v>103546</v>
          </cell>
        </row>
        <row r="37">
          <cell r="G37">
            <v>862860</v>
          </cell>
        </row>
      </sheetData>
      <sheetData sheetId="8">
        <row r="6">
          <cell r="F6">
            <v>3192696</v>
          </cell>
        </row>
      </sheetData>
      <sheetData sheetId="9"/>
      <sheetData sheetId="10"/>
      <sheetData sheetId="11"/>
      <sheetData sheetId="12">
        <row r="25">
          <cell r="F25">
            <v>1789420</v>
          </cell>
        </row>
        <row r="33">
          <cell r="F33">
            <v>2216011</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R46"/>
  <sheetViews>
    <sheetView tabSelected="1" view="pageBreakPreview" topLeftCell="A6" zoomScaleNormal="100" zoomScaleSheetLayoutView="100" workbookViewId="0">
      <selection activeCell="N17" sqref="N17"/>
    </sheetView>
  </sheetViews>
  <sheetFormatPr defaultColWidth="9.140625" defaultRowHeight="12" x14ac:dyDescent="0.15"/>
  <cols>
    <col min="1" max="1" width="5.28515625" style="156" customWidth="1"/>
    <col min="2" max="11" width="8.28515625" style="156" customWidth="1"/>
    <col min="12" max="12" width="7.85546875" style="156" customWidth="1"/>
    <col min="13" max="16384" width="9.140625" style="156"/>
  </cols>
  <sheetData>
    <row r="1" spans="1:18" x14ac:dyDescent="0.15">
      <c r="F1" s="157"/>
      <c r="G1" s="157"/>
      <c r="L1" s="158"/>
    </row>
    <row r="2" spans="1:18" x14ac:dyDescent="0.15">
      <c r="F2" s="157"/>
      <c r="G2" s="157"/>
      <c r="L2" s="158"/>
    </row>
    <row r="3" spans="1:18" ht="19.5" customHeight="1" x14ac:dyDescent="0.15">
      <c r="A3" s="99" t="s">
        <v>31</v>
      </c>
      <c r="B3" s="99"/>
      <c r="C3" s="99"/>
      <c r="D3" s="99"/>
      <c r="E3" s="99"/>
      <c r="F3" s="1"/>
      <c r="G3" s="1"/>
      <c r="H3" s="1"/>
      <c r="I3" s="1"/>
      <c r="J3" s="1"/>
      <c r="K3" s="1"/>
      <c r="L3" s="1"/>
    </row>
    <row r="4" spans="1:18" ht="19.5" customHeight="1" x14ac:dyDescent="0.15">
      <c r="A4" s="20"/>
      <c r="B4" s="20"/>
      <c r="C4" s="20"/>
      <c r="D4" s="20"/>
      <c r="E4" s="20"/>
      <c r="F4" s="1"/>
      <c r="G4" s="1"/>
      <c r="H4" s="1"/>
      <c r="I4" s="1"/>
      <c r="J4" s="1"/>
      <c r="K4" s="1"/>
      <c r="L4" s="1"/>
    </row>
    <row r="5" spans="1:18" ht="28.5" x14ac:dyDescent="0.15">
      <c r="A5" s="102" t="s">
        <v>19</v>
      </c>
      <c r="B5" s="102"/>
      <c r="C5" s="102"/>
      <c r="D5" s="102"/>
      <c r="E5" s="102"/>
      <c r="F5" s="102"/>
      <c r="G5" s="102"/>
      <c r="H5" s="102"/>
      <c r="I5" s="102"/>
      <c r="J5" s="102"/>
      <c r="K5" s="102"/>
      <c r="L5" s="1"/>
    </row>
    <row r="6" spans="1:18" ht="28.5" customHeight="1" x14ac:dyDescent="0.15">
      <c r="A6" s="1"/>
      <c r="B6" s="1"/>
      <c r="C6" s="1"/>
      <c r="D6" s="1"/>
      <c r="E6" s="1"/>
      <c r="F6" s="1"/>
      <c r="G6" s="1"/>
      <c r="H6" s="1"/>
      <c r="I6" s="1"/>
      <c r="J6" s="1"/>
      <c r="K6" s="1"/>
      <c r="L6" s="1"/>
      <c r="R6" s="156" t="s">
        <v>28</v>
      </c>
    </row>
    <row r="7" spans="1:18" ht="28.5" customHeight="1" x14ac:dyDescent="0.15">
      <c r="A7" s="1"/>
      <c r="B7" s="106" t="s">
        <v>128</v>
      </c>
      <c r="C7" s="106"/>
      <c r="D7" s="106"/>
      <c r="E7" s="106"/>
      <c r="F7" s="106"/>
      <c r="G7" s="106"/>
      <c r="H7" s="106"/>
      <c r="I7" s="106"/>
      <c r="J7" s="106"/>
      <c r="K7" s="106"/>
      <c r="L7" s="1"/>
      <c r="R7" s="156">
        <f>入札金額内訳書!B28</f>
        <v>0</v>
      </c>
    </row>
    <row r="8" spans="1:18" ht="29.25" customHeight="1" x14ac:dyDescent="0.15">
      <c r="A8" s="1"/>
      <c r="B8" s="1"/>
      <c r="C8" s="1"/>
      <c r="D8" s="1"/>
      <c r="E8" s="1"/>
      <c r="F8" s="1"/>
      <c r="G8" s="1"/>
      <c r="H8" s="1"/>
      <c r="I8" s="1"/>
      <c r="J8" s="1"/>
      <c r="K8" s="1"/>
      <c r="L8" s="1"/>
    </row>
    <row r="9" spans="1:18" ht="21" customHeight="1" x14ac:dyDescent="0.15">
      <c r="A9" s="1"/>
      <c r="B9" s="103" t="s">
        <v>0</v>
      </c>
      <c r="C9" s="4" t="s">
        <v>1</v>
      </c>
      <c r="D9" s="4" t="s">
        <v>2</v>
      </c>
      <c r="E9" s="4" t="s">
        <v>3</v>
      </c>
      <c r="F9" s="4" t="s">
        <v>4</v>
      </c>
      <c r="G9" s="4" t="s">
        <v>5</v>
      </c>
      <c r="H9" s="4" t="s">
        <v>6</v>
      </c>
      <c r="I9" s="4" t="s">
        <v>7</v>
      </c>
      <c r="J9" s="4" t="s">
        <v>8</v>
      </c>
      <c r="K9" s="4" t="s">
        <v>9</v>
      </c>
      <c r="L9" s="1"/>
    </row>
    <row r="10" spans="1:18" ht="45" customHeight="1" x14ac:dyDescent="0.15">
      <c r="A10" s="1"/>
      <c r="B10" s="104"/>
      <c r="C10" s="159"/>
      <c r="D10" s="159" t="str">
        <f>IF(LEN($R$7)=7,"\",IF((LEN($R$7)-8)&lt;=-2,"",MID($R$7,LEN($R$7)-7,1)))</f>
        <v/>
      </c>
      <c r="E10" s="159" t="str">
        <f>IF(LEN($R$7)=6,"\",IF((LEN($R$7)-7)&lt;=-2,"",MID($R$7,LEN($R$7)-6,1)))</f>
        <v/>
      </c>
      <c r="F10" s="159" t="str">
        <f>IF(LEN($R$7)=5,"\",IF((LEN($R$7)-6)&lt;=-2,"",MID($R$7,LEN($R$7)-5,1)))</f>
        <v/>
      </c>
      <c r="G10" s="159" t="str">
        <f>IF(LEN($R$7)=4,"\",IF((LEN($R$7)-5)&lt;=-2,"",MID($R$7,LEN($R$7)-4,1)))</f>
        <v/>
      </c>
      <c r="H10" s="159" t="str">
        <f>IF(LEN($R$7)=3,"\",IF((LEN($R$7)-4)&lt;=-2,"",MID($R$7,LEN($R$7)-3,1)))</f>
        <v/>
      </c>
      <c r="I10" s="159" t="str">
        <f>IF(LEN($R$7)=2,"\",IF((LEN($R$7)-3)&lt;=-2,"",MID($R$7,LEN($R$7)-2,1)))</f>
        <v/>
      </c>
      <c r="J10" s="159" t="str">
        <f>IF($R$7=0,"",MID($R$7,LEN($R$7)-1,1))</f>
        <v/>
      </c>
      <c r="K10" s="159" t="str">
        <f>IF($R$7=0,"",RIGHT($R$7,1))</f>
        <v/>
      </c>
      <c r="L10" s="1"/>
    </row>
    <row r="11" spans="1:18" ht="28.5" customHeight="1" x14ac:dyDescent="0.15">
      <c r="A11" s="1"/>
      <c r="B11" s="6"/>
      <c r="C11" s="8" t="s">
        <v>10</v>
      </c>
      <c r="D11" s="7"/>
      <c r="E11" s="6"/>
      <c r="F11" s="6"/>
      <c r="G11" s="6"/>
      <c r="H11" s="6"/>
      <c r="I11" s="6"/>
      <c r="J11" s="6"/>
      <c r="K11" s="6"/>
      <c r="L11" s="1"/>
    </row>
    <row r="12" spans="1:18" ht="13.5" x14ac:dyDescent="0.15">
      <c r="A12" s="1"/>
      <c r="B12" s="6"/>
      <c r="C12" s="6"/>
      <c r="D12" s="6"/>
      <c r="E12" s="6"/>
      <c r="F12" s="6"/>
      <c r="G12" s="6"/>
      <c r="H12" s="6"/>
      <c r="I12" s="6"/>
      <c r="J12" s="6"/>
      <c r="K12" s="6"/>
      <c r="L12" s="1"/>
    </row>
    <row r="13" spans="1:18" ht="48" customHeight="1" x14ac:dyDescent="0.15">
      <c r="A13" s="1"/>
      <c r="B13" s="105" t="s">
        <v>129</v>
      </c>
      <c r="C13" s="105"/>
      <c r="D13" s="105"/>
      <c r="E13" s="105"/>
      <c r="F13" s="105"/>
      <c r="G13" s="105"/>
      <c r="H13" s="105"/>
      <c r="I13" s="105"/>
      <c r="J13" s="105"/>
      <c r="K13" s="105"/>
      <c r="L13" s="1"/>
    </row>
    <row r="14" spans="1:18" ht="13.5" x14ac:dyDescent="0.15">
      <c r="A14" s="1"/>
      <c r="B14" s="6"/>
      <c r="C14" s="6"/>
      <c r="D14" s="6"/>
      <c r="E14" s="6"/>
      <c r="F14" s="6"/>
      <c r="G14" s="6"/>
      <c r="H14" s="6"/>
      <c r="I14" s="6"/>
      <c r="J14" s="6"/>
      <c r="K14" s="6"/>
      <c r="L14" s="1"/>
    </row>
    <row r="15" spans="1:18" ht="13.5" x14ac:dyDescent="0.15">
      <c r="A15" s="1"/>
      <c r="B15" s="6"/>
      <c r="C15" s="6"/>
      <c r="D15" s="6"/>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t="s">
        <v>11</v>
      </c>
      <c r="D17" s="6" t="s">
        <v>130</v>
      </c>
      <c r="E17" s="6"/>
      <c r="F17" s="6"/>
      <c r="G17" s="6"/>
      <c r="H17" s="6"/>
      <c r="I17" s="6"/>
      <c r="J17" s="6"/>
      <c r="K17" s="6"/>
      <c r="L17" s="1"/>
    </row>
    <row r="18" spans="1:12" ht="13.5" x14ac:dyDescent="0.15">
      <c r="A18" s="1"/>
      <c r="B18" s="6"/>
      <c r="C18" s="6"/>
      <c r="D18" s="6"/>
      <c r="E18" s="6"/>
      <c r="F18" s="6"/>
      <c r="G18" s="6"/>
      <c r="H18" s="6"/>
      <c r="I18" s="6"/>
      <c r="J18" s="6"/>
      <c r="K18" s="6"/>
      <c r="L18" s="1"/>
    </row>
    <row r="19" spans="1:12" ht="13.5" x14ac:dyDescent="0.15">
      <c r="A19" s="1"/>
      <c r="B19" s="6"/>
      <c r="C19" s="6"/>
      <c r="D19" s="6"/>
      <c r="E19" s="6"/>
      <c r="F19" s="6"/>
      <c r="G19" s="6"/>
      <c r="H19" s="6"/>
      <c r="I19" s="6"/>
      <c r="J19" s="6"/>
      <c r="K19" s="6"/>
      <c r="L19" s="1"/>
    </row>
    <row r="20" spans="1:12" ht="13.5" x14ac:dyDescent="0.15">
      <c r="A20" s="1"/>
      <c r="B20" s="6"/>
      <c r="C20" s="6" t="s">
        <v>14</v>
      </c>
      <c r="D20" s="6"/>
      <c r="E20" s="6"/>
      <c r="F20" s="6"/>
      <c r="G20" s="6"/>
      <c r="H20" s="6"/>
      <c r="I20" s="6"/>
      <c r="J20" s="6"/>
      <c r="K20" s="6"/>
      <c r="L20" s="1"/>
    </row>
    <row r="21" spans="1:12" ht="13.5" x14ac:dyDescent="0.15">
      <c r="A21" s="1"/>
      <c r="B21" s="6"/>
      <c r="C21" s="6"/>
      <c r="D21" s="6" t="s">
        <v>131</v>
      </c>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6"/>
      <c r="D23" s="6"/>
      <c r="E23" s="6"/>
      <c r="F23" s="6"/>
      <c r="G23" s="6"/>
      <c r="H23" s="6"/>
      <c r="I23" s="6"/>
      <c r="J23" s="6"/>
      <c r="K23" s="6"/>
      <c r="L23" s="1"/>
    </row>
    <row r="24" spans="1:12" ht="13.5" x14ac:dyDescent="0.15">
      <c r="A24" s="1"/>
      <c r="B24" s="6"/>
      <c r="C24" s="6"/>
      <c r="D24" s="6"/>
      <c r="E24" s="6"/>
      <c r="F24" s="6"/>
      <c r="G24" s="6"/>
      <c r="H24" s="6"/>
      <c r="I24" s="6"/>
      <c r="J24" s="6"/>
      <c r="K24" s="6"/>
      <c r="L24" s="1"/>
    </row>
    <row r="25" spans="1:12" ht="13.5" x14ac:dyDescent="0.15">
      <c r="A25" s="1"/>
      <c r="B25" s="6"/>
      <c r="C25" s="1"/>
      <c r="D25" s="6" t="s">
        <v>16</v>
      </c>
      <c r="E25" s="6"/>
      <c r="F25" s="6"/>
      <c r="G25" s="6"/>
      <c r="H25" s="6"/>
      <c r="I25" s="6"/>
      <c r="J25" s="6"/>
      <c r="K25" s="6"/>
      <c r="L25" s="1"/>
    </row>
    <row r="26" spans="1:12" ht="13.5" x14ac:dyDescent="0.15">
      <c r="A26" s="1"/>
      <c r="B26" s="6"/>
      <c r="C26" s="6"/>
      <c r="D26" s="6"/>
      <c r="E26" s="6"/>
      <c r="F26" s="6"/>
      <c r="G26" s="6"/>
      <c r="H26" s="6"/>
      <c r="I26" s="6"/>
      <c r="J26" s="6"/>
      <c r="K26" s="6"/>
      <c r="L26" s="1"/>
    </row>
    <row r="27" spans="1:12" ht="13.5" x14ac:dyDescent="0.15">
      <c r="A27" s="1"/>
      <c r="B27" s="6"/>
      <c r="C27" s="1"/>
      <c r="D27" s="6" t="s">
        <v>17</v>
      </c>
      <c r="E27" s="6"/>
      <c r="F27" s="6"/>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6" t="s">
        <v>132</v>
      </c>
      <c r="E29" s="6"/>
      <c r="F29" s="6"/>
      <c r="G29" s="6"/>
      <c r="H29" s="6"/>
      <c r="I29" s="6"/>
      <c r="J29" s="6"/>
      <c r="K29" s="6"/>
      <c r="L29" s="1"/>
    </row>
    <row r="30" spans="1:12" ht="13.5" x14ac:dyDescent="0.15">
      <c r="A30" s="1"/>
      <c r="B30" s="6"/>
      <c r="C30" s="6"/>
      <c r="D30" s="6"/>
      <c r="E30" s="6"/>
      <c r="F30" s="6"/>
      <c r="G30" s="6"/>
      <c r="H30" s="6"/>
      <c r="I30" s="6"/>
      <c r="J30" s="6"/>
      <c r="K30" s="6"/>
      <c r="L30" s="1"/>
    </row>
    <row r="31" spans="1:12" ht="13.5" x14ac:dyDescent="0.15">
      <c r="A31" s="1"/>
      <c r="B31" s="6"/>
      <c r="C31" s="1"/>
      <c r="D31" s="7" t="s">
        <v>12</v>
      </c>
      <c r="E31" s="6"/>
      <c r="F31" s="6"/>
      <c r="G31" s="6"/>
      <c r="H31" s="6"/>
      <c r="I31" s="6" t="s">
        <v>13</v>
      </c>
      <c r="J31" s="6"/>
      <c r="K31" s="6"/>
      <c r="L31" s="1"/>
    </row>
    <row r="32" spans="1:12" ht="13.5" x14ac:dyDescent="0.15">
      <c r="A32" s="1"/>
      <c r="B32" s="6"/>
      <c r="C32" s="1"/>
      <c r="D32" s="7"/>
      <c r="E32" s="6"/>
      <c r="F32" s="6"/>
      <c r="G32" s="6"/>
      <c r="H32" s="6"/>
      <c r="I32" s="6"/>
      <c r="J32" s="6"/>
      <c r="K32" s="6"/>
      <c r="L32" s="1"/>
    </row>
    <row r="33" spans="1:12" ht="13.5" x14ac:dyDescent="0.15">
      <c r="A33" s="1"/>
      <c r="B33" s="6"/>
      <c r="C33" s="6"/>
      <c r="D33" s="6"/>
      <c r="E33" s="6"/>
      <c r="F33" s="6"/>
      <c r="G33" s="6"/>
      <c r="H33" s="6"/>
      <c r="I33" s="6"/>
      <c r="J33" s="6"/>
      <c r="K33" s="6"/>
      <c r="L33" s="1"/>
    </row>
    <row r="34" spans="1:12" s="13" customFormat="1" ht="13.5" x14ac:dyDescent="0.15">
      <c r="A34" s="9"/>
      <c r="B34" s="9"/>
      <c r="C34" s="10" t="s">
        <v>20</v>
      </c>
      <c r="D34" s="11"/>
      <c r="E34" s="11"/>
      <c r="F34" s="11"/>
      <c r="G34" s="11"/>
      <c r="H34" s="11"/>
      <c r="I34" s="11"/>
      <c r="J34" s="11"/>
      <c r="K34" s="12"/>
      <c r="L34" s="9"/>
    </row>
    <row r="35" spans="1:12" s="13" customFormat="1" ht="13.5" x14ac:dyDescent="0.15">
      <c r="A35" s="9"/>
      <c r="B35" s="9"/>
      <c r="C35" s="14"/>
      <c r="K35" s="15"/>
      <c r="L35" s="9"/>
    </row>
    <row r="36" spans="1:12" s="13" customFormat="1" ht="13.5" x14ac:dyDescent="0.15">
      <c r="C36" s="14" t="s">
        <v>21</v>
      </c>
      <c r="K36" s="15"/>
    </row>
    <row r="37" spans="1:12" s="13" customFormat="1" ht="13.5" x14ac:dyDescent="0.15">
      <c r="C37" s="14" t="s">
        <v>29</v>
      </c>
      <c r="K37" s="15"/>
    </row>
    <row r="38" spans="1:12" s="13" customFormat="1" ht="13.5" x14ac:dyDescent="0.15">
      <c r="C38" s="14" t="s">
        <v>22</v>
      </c>
      <c r="K38" s="15"/>
    </row>
    <row r="39" spans="1:12" s="13" customFormat="1" ht="13.5" x14ac:dyDescent="0.15">
      <c r="C39" s="14" t="s">
        <v>23</v>
      </c>
      <c r="K39" s="15"/>
    </row>
    <row r="40" spans="1:12" s="13" customFormat="1" ht="13.5" x14ac:dyDescent="0.15">
      <c r="C40" s="16"/>
      <c r="D40" s="17"/>
      <c r="E40" s="17"/>
      <c r="F40" s="17"/>
      <c r="G40" s="17"/>
      <c r="H40" s="17"/>
      <c r="I40" s="17"/>
      <c r="J40" s="17"/>
      <c r="K40" s="18"/>
    </row>
    <row r="42" spans="1:12" x14ac:dyDescent="0.15">
      <c r="B42" s="21" t="s">
        <v>32</v>
      </c>
      <c r="C42" s="21"/>
      <c r="D42" s="21"/>
      <c r="E42" s="21"/>
      <c r="F42" s="21"/>
      <c r="G42" s="21"/>
      <c r="H42" s="21"/>
      <c r="I42" s="21"/>
      <c r="J42" s="21"/>
      <c r="K42" s="21"/>
      <c r="L42" s="21"/>
    </row>
    <row r="43" spans="1:12" x14ac:dyDescent="0.15">
      <c r="B43" s="22">
        <v>1</v>
      </c>
      <c r="C43" s="100" t="s">
        <v>36</v>
      </c>
      <c r="D43" s="100"/>
      <c r="E43" s="100"/>
      <c r="F43" s="100"/>
      <c r="G43" s="100"/>
      <c r="H43" s="100"/>
      <c r="I43" s="100"/>
      <c r="J43" s="100"/>
      <c r="K43" s="100"/>
      <c r="L43" s="22"/>
    </row>
    <row r="44" spans="1:12" x14ac:dyDescent="0.15">
      <c r="B44" s="22">
        <v>2</v>
      </c>
      <c r="C44" s="100" t="s">
        <v>33</v>
      </c>
      <c r="D44" s="100"/>
      <c r="E44" s="100"/>
      <c r="F44" s="100"/>
      <c r="G44" s="100"/>
      <c r="H44" s="100"/>
      <c r="I44" s="100"/>
      <c r="J44" s="100"/>
      <c r="K44" s="100"/>
      <c r="L44" s="22"/>
    </row>
    <row r="45" spans="1:12" ht="51" customHeight="1" x14ac:dyDescent="0.15">
      <c r="B45" s="22">
        <v>3</v>
      </c>
      <c r="C45" s="101" t="s">
        <v>34</v>
      </c>
      <c r="D45" s="101"/>
      <c r="E45" s="101"/>
      <c r="F45" s="101"/>
      <c r="G45" s="101"/>
      <c r="H45" s="101"/>
      <c r="I45" s="101"/>
      <c r="J45" s="101"/>
      <c r="K45" s="101"/>
      <c r="L45" s="101"/>
    </row>
    <row r="46" spans="1:12" ht="29.25" customHeight="1" x14ac:dyDescent="0.15">
      <c r="B46" s="22">
        <v>4</v>
      </c>
      <c r="C46" s="101" t="s">
        <v>35</v>
      </c>
      <c r="D46" s="101"/>
      <c r="E46" s="101"/>
      <c r="F46" s="101"/>
      <c r="G46" s="101"/>
      <c r="H46" s="101"/>
      <c r="I46" s="101"/>
      <c r="J46" s="101"/>
      <c r="K46" s="101"/>
      <c r="L46" s="101"/>
    </row>
  </sheetData>
  <mergeCells count="9">
    <mergeCell ref="A3:E3"/>
    <mergeCell ref="C43:K43"/>
    <mergeCell ref="C44:K44"/>
    <mergeCell ref="C45:L45"/>
    <mergeCell ref="C46:L46"/>
    <mergeCell ref="A5:K5"/>
    <mergeCell ref="B9:B10"/>
    <mergeCell ref="B13:K13"/>
    <mergeCell ref="B7:K7"/>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48"/>
  <sheetViews>
    <sheetView view="pageBreakPreview" zoomScaleNormal="100" zoomScaleSheetLayoutView="100" workbookViewId="0">
      <selection activeCell="P24" sqref="P24"/>
    </sheetView>
  </sheetViews>
  <sheetFormatPr defaultColWidth="9.140625" defaultRowHeight="12" x14ac:dyDescent="0.15"/>
  <cols>
    <col min="1" max="1" width="5.28515625" customWidth="1"/>
    <col min="2" max="11" width="8.28515625" customWidth="1"/>
    <col min="12" max="12" width="7.85546875" customWidth="1"/>
  </cols>
  <sheetData>
    <row r="1" spans="1:18" ht="19.5" customHeight="1" x14ac:dyDescent="0.15">
      <c r="A1" s="99" t="s">
        <v>31</v>
      </c>
      <c r="B1" s="99"/>
      <c r="C1" s="99"/>
      <c r="D1" s="99"/>
      <c r="E1" s="99"/>
      <c r="F1" s="1"/>
      <c r="G1" s="1"/>
      <c r="H1" s="1"/>
      <c r="I1" s="1"/>
      <c r="J1" s="1"/>
      <c r="K1" s="1"/>
      <c r="L1" s="1"/>
    </row>
    <row r="2" spans="1:18" ht="19.5" customHeight="1" x14ac:dyDescent="0.15">
      <c r="A2" s="19"/>
      <c r="B2" s="19"/>
      <c r="C2" s="1"/>
      <c r="D2" s="1"/>
      <c r="E2" s="1"/>
      <c r="F2" s="1"/>
      <c r="G2" s="1"/>
      <c r="H2" s="1"/>
      <c r="I2" s="1"/>
      <c r="J2" s="1"/>
      <c r="K2" s="1"/>
      <c r="L2" s="1"/>
    </row>
    <row r="3" spans="1:18" ht="28.5" x14ac:dyDescent="0.15">
      <c r="A3" s="102" t="s">
        <v>27</v>
      </c>
      <c r="B3" s="102"/>
      <c r="C3" s="102"/>
      <c r="D3" s="102"/>
      <c r="E3" s="102"/>
      <c r="F3" s="102"/>
      <c r="G3" s="102"/>
      <c r="H3" s="102"/>
      <c r="I3" s="102"/>
      <c r="J3" s="102"/>
      <c r="K3" s="102"/>
      <c r="L3" s="1"/>
    </row>
    <row r="4" spans="1:18" ht="28.5" customHeight="1" x14ac:dyDescent="0.15">
      <c r="A4" s="1"/>
      <c r="B4" s="1"/>
      <c r="C4" s="2"/>
      <c r="D4" s="1"/>
      <c r="E4" s="1"/>
      <c r="F4" s="3"/>
      <c r="G4" s="1"/>
      <c r="H4" s="1"/>
      <c r="I4" s="1"/>
      <c r="J4" s="1"/>
      <c r="K4" s="1"/>
      <c r="L4" s="1"/>
      <c r="R4" t="s">
        <v>28</v>
      </c>
    </row>
    <row r="5" spans="1:18" ht="28.5" customHeight="1" x14ac:dyDescent="0.15">
      <c r="A5" s="1"/>
      <c r="B5" s="106" t="str">
        <f>入札書!B7</f>
        <v xml:space="preserve">   入札件名：中信森林管理署上高地治山事業所デジタル複写機（複合機）保守業務</v>
      </c>
      <c r="C5" s="106"/>
      <c r="D5" s="106"/>
      <c r="E5" s="106"/>
      <c r="F5" s="106"/>
      <c r="G5" s="106"/>
      <c r="H5" s="106"/>
      <c r="I5" s="106"/>
      <c r="J5" s="106"/>
      <c r="K5" s="106"/>
      <c r="L5" s="1"/>
      <c r="R5">
        <f>入札金額内訳書記載例!B29</f>
        <v>292800</v>
      </c>
    </row>
    <row r="6" spans="1:18" ht="29.25" customHeight="1" x14ac:dyDescent="0.15">
      <c r="A6" s="1"/>
      <c r="B6" s="1"/>
      <c r="C6" s="1"/>
      <c r="D6" s="1"/>
      <c r="E6" s="1"/>
      <c r="F6" s="1"/>
      <c r="G6" s="1"/>
      <c r="H6" s="1"/>
      <c r="I6" s="1"/>
      <c r="J6" s="1"/>
      <c r="K6" s="1"/>
      <c r="L6" s="1"/>
    </row>
    <row r="7" spans="1:18" ht="21" customHeight="1" x14ac:dyDescent="0.15">
      <c r="A7" s="1"/>
      <c r="B7" s="103" t="s">
        <v>0</v>
      </c>
      <c r="C7" s="4" t="s">
        <v>1</v>
      </c>
      <c r="D7" s="4" t="s">
        <v>2</v>
      </c>
      <c r="E7" s="4" t="s">
        <v>3</v>
      </c>
      <c r="F7" s="4" t="s">
        <v>4</v>
      </c>
      <c r="G7" s="4" t="s">
        <v>5</v>
      </c>
      <c r="H7" s="4" t="s">
        <v>6</v>
      </c>
      <c r="I7" s="4" t="s">
        <v>7</v>
      </c>
      <c r="J7" s="4" t="s">
        <v>8</v>
      </c>
      <c r="K7" s="4" t="s">
        <v>9</v>
      </c>
      <c r="L7" s="1"/>
    </row>
    <row r="8" spans="1:18" ht="45" customHeight="1" x14ac:dyDescent="0.15">
      <c r="A8" s="1"/>
      <c r="B8" s="104"/>
      <c r="C8" s="5"/>
      <c r="D8" s="5" t="str">
        <f>IF(LEN($R$5)=7,"\",IF((LEN($R$5)-8)&lt;=-2,"",MID($R$5,LEN($R$5)-7,1)))</f>
        <v/>
      </c>
      <c r="E8" s="5" t="str">
        <f>IF(LEN($R$5)=6,"\",IF((LEN($R$5)-7)&lt;=-2,"",MID($R$5,LEN($R$5)-6,1)))</f>
        <v>\</v>
      </c>
      <c r="F8" s="5" t="str">
        <f>IF(LEN($R$5)=5,"\",IF((LEN($R$5)-6)&lt;=-2,"",MID($R$5,LEN($R$5)-5,1)))</f>
        <v>2</v>
      </c>
      <c r="G8" s="5" t="str">
        <f>IF(LEN($R$5)=4,"\",IF((LEN($R$5)-5)&lt;=-2,"",MID($R$5,LEN($R$5)-4,1)))</f>
        <v>9</v>
      </c>
      <c r="H8" s="5" t="str">
        <f>IF(LEN($R$5)=3,"\",IF((LEN($R$5)-4)&lt;=-2,"",MID($R$5,LEN($R$5)-3,1)))</f>
        <v>2</v>
      </c>
      <c r="I8" s="5" t="str">
        <f>IF(LEN($R$5)=2,"\",IF((LEN($R$5)-3)&lt;=-2,"",MID($R$5,LEN($R$5)-2,1)))</f>
        <v>8</v>
      </c>
      <c r="J8" s="5" t="str">
        <f>IF($R$5=0,"",MID($R$5,LEN($R$5)-1,1))</f>
        <v>0</v>
      </c>
      <c r="K8" s="5" t="str">
        <f>IF($R$5=0,"",RIGHT($R$5,1))</f>
        <v>0</v>
      </c>
      <c r="L8" s="1"/>
    </row>
    <row r="9" spans="1:18" ht="28.5" customHeight="1" x14ac:dyDescent="0.15">
      <c r="A9" s="1"/>
      <c r="B9" s="6"/>
      <c r="C9" s="8" t="s">
        <v>10</v>
      </c>
      <c r="D9" s="7"/>
      <c r="E9" s="6"/>
      <c r="F9" s="6"/>
      <c r="G9" s="6"/>
      <c r="H9" s="6"/>
      <c r="I9" s="6"/>
      <c r="J9" s="6"/>
      <c r="K9" s="6"/>
      <c r="L9" s="1"/>
    </row>
    <row r="10" spans="1:18" ht="13.5" x14ac:dyDescent="0.15">
      <c r="A10" s="1"/>
      <c r="B10" s="6"/>
      <c r="C10" s="6"/>
      <c r="D10" s="6"/>
      <c r="E10" s="6"/>
      <c r="F10" s="6"/>
      <c r="G10" s="6"/>
      <c r="H10" s="6"/>
      <c r="I10" s="6"/>
      <c r="J10" s="6"/>
      <c r="K10" s="6"/>
      <c r="L10" s="1"/>
    </row>
    <row r="11" spans="1:18" ht="48" customHeight="1" x14ac:dyDescent="0.15">
      <c r="A11" s="1"/>
      <c r="B11" s="105" t="s">
        <v>129</v>
      </c>
      <c r="C11" s="105"/>
      <c r="D11" s="105"/>
      <c r="E11" s="105"/>
      <c r="F11" s="105"/>
      <c r="G11" s="105"/>
      <c r="H11" s="105"/>
      <c r="I11" s="105"/>
      <c r="J11" s="105"/>
      <c r="K11" s="105"/>
      <c r="L11" s="1"/>
    </row>
    <row r="12" spans="1:18" ht="13.5" x14ac:dyDescent="0.15">
      <c r="A12" s="1"/>
      <c r="B12" s="6"/>
      <c r="C12" s="6"/>
      <c r="D12" s="6"/>
      <c r="E12" s="6"/>
      <c r="F12" s="6"/>
      <c r="G12" s="6"/>
      <c r="H12" s="6"/>
      <c r="I12" s="6"/>
      <c r="J12" s="6"/>
      <c r="K12" s="6"/>
      <c r="L12" s="1"/>
    </row>
    <row r="13" spans="1:18" ht="13.5" x14ac:dyDescent="0.15">
      <c r="A13" s="1"/>
      <c r="B13" s="6"/>
      <c r="C13" s="6"/>
      <c r="D13" s="6"/>
      <c r="E13" s="6"/>
      <c r="F13" s="6"/>
      <c r="G13" s="6"/>
      <c r="H13" s="6"/>
      <c r="I13" s="6"/>
      <c r="J13" s="6"/>
      <c r="K13" s="6"/>
      <c r="L13" s="1"/>
    </row>
    <row r="14" spans="1:18" ht="13.5" x14ac:dyDescent="0.15">
      <c r="A14" s="1"/>
      <c r="B14" s="6"/>
      <c r="C14" s="6"/>
      <c r="D14" s="6"/>
      <c r="E14" s="6"/>
      <c r="F14" s="6"/>
      <c r="G14" s="6"/>
      <c r="H14" s="6"/>
      <c r="I14" s="6"/>
      <c r="J14" s="6"/>
      <c r="K14" s="6"/>
      <c r="L14" s="1"/>
    </row>
    <row r="15" spans="1:18" ht="13.5" x14ac:dyDescent="0.15">
      <c r="A15" s="1"/>
      <c r="B15" s="6"/>
      <c r="C15" s="6" t="s">
        <v>11</v>
      </c>
      <c r="D15" s="6" t="s">
        <v>18</v>
      </c>
      <c r="E15" s="6"/>
      <c r="F15" s="6"/>
      <c r="G15" s="6"/>
      <c r="H15" s="6"/>
      <c r="I15" s="6"/>
      <c r="J15" s="6"/>
      <c r="K15" s="6"/>
      <c r="L15" s="1"/>
    </row>
    <row r="16" spans="1:18" ht="13.5" x14ac:dyDescent="0.15">
      <c r="A16" s="1"/>
      <c r="B16" s="6"/>
      <c r="C16" s="6"/>
      <c r="D16" s="6"/>
      <c r="E16" s="6"/>
      <c r="F16" s="6"/>
      <c r="G16" s="6"/>
      <c r="H16" s="6"/>
      <c r="I16" s="6"/>
      <c r="J16" s="6"/>
      <c r="K16" s="6"/>
      <c r="L16" s="1"/>
    </row>
    <row r="17" spans="1:12" ht="13.5" x14ac:dyDescent="0.15">
      <c r="A17" s="1"/>
      <c r="B17" s="6"/>
      <c r="C17" s="6"/>
      <c r="D17" s="6"/>
      <c r="E17" s="6"/>
      <c r="F17" s="6"/>
      <c r="G17" s="6"/>
      <c r="H17" s="6"/>
      <c r="I17" s="6"/>
      <c r="J17" s="6"/>
      <c r="K17" s="6"/>
      <c r="L17" s="1"/>
    </row>
    <row r="18" spans="1:12" ht="13.5" x14ac:dyDescent="0.15">
      <c r="A18" s="1"/>
      <c r="B18" s="6"/>
      <c r="C18" s="6" t="s">
        <v>14</v>
      </c>
      <c r="D18" s="6"/>
      <c r="E18" s="6"/>
      <c r="F18" s="6"/>
      <c r="G18" s="6"/>
      <c r="H18" s="6"/>
      <c r="I18" s="6"/>
      <c r="J18" s="6"/>
      <c r="K18" s="6"/>
      <c r="L18" s="1"/>
    </row>
    <row r="19" spans="1:12" ht="13.5" x14ac:dyDescent="0.15">
      <c r="A19" s="1"/>
      <c r="B19" s="6"/>
      <c r="C19" s="6"/>
      <c r="D19" s="6" t="str">
        <f>入札書!D21</f>
        <v>　中信森林管理署長　髙塚　慎司　殿</v>
      </c>
      <c r="E19" s="6"/>
      <c r="F19" s="6"/>
      <c r="G19" s="6"/>
      <c r="H19" s="6"/>
      <c r="I19" s="6"/>
      <c r="J19" s="6"/>
      <c r="K19" s="6"/>
      <c r="L19" s="1"/>
    </row>
    <row r="20" spans="1:12" ht="13.5" x14ac:dyDescent="0.15">
      <c r="A20" s="1"/>
      <c r="B20" s="6"/>
      <c r="C20" s="6"/>
      <c r="D20" s="6"/>
      <c r="E20" s="6"/>
      <c r="F20" s="6"/>
      <c r="G20" s="6"/>
      <c r="H20" s="6"/>
      <c r="I20" s="6"/>
      <c r="J20" s="6"/>
      <c r="K20" s="6"/>
      <c r="L20" s="1"/>
    </row>
    <row r="21" spans="1:12" ht="13.5" x14ac:dyDescent="0.15">
      <c r="A21" s="1"/>
      <c r="B21" s="6"/>
      <c r="C21" s="6"/>
      <c r="D21" s="6"/>
      <c r="E21" s="6"/>
      <c r="F21" s="6"/>
      <c r="G21" s="6"/>
      <c r="H21" s="6"/>
      <c r="I21" s="6"/>
      <c r="J21" s="6"/>
      <c r="K21" s="6"/>
      <c r="L21" s="1"/>
    </row>
    <row r="22" spans="1:12" ht="13.5" x14ac:dyDescent="0.15">
      <c r="A22" s="1"/>
      <c r="B22" s="6"/>
      <c r="C22" s="6"/>
      <c r="D22" s="6"/>
      <c r="E22" s="6"/>
      <c r="F22" s="6"/>
      <c r="G22" s="6"/>
      <c r="H22" s="6"/>
      <c r="I22" s="6"/>
      <c r="J22" s="6"/>
      <c r="K22" s="6"/>
      <c r="L22" s="1"/>
    </row>
    <row r="23" spans="1:12" ht="13.5" x14ac:dyDescent="0.15">
      <c r="A23" s="1"/>
      <c r="B23" s="6"/>
      <c r="C23" s="1"/>
      <c r="D23" s="6" t="s">
        <v>24</v>
      </c>
      <c r="E23" s="6"/>
      <c r="F23" s="94" t="s">
        <v>120</v>
      </c>
      <c r="G23" s="6"/>
      <c r="H23" s="6"/>
      <c r="I23" s="6"/>
      <c r="J23" s="6"/>
      <c r="K23" s="6"/>
      <c r="L23" s="1"/>
    </row>
    <row r="24" spans="1:12" ht="13.5" x14ac:dyDescent="0.15">
      <c r="A24" s="1"/>
      <c r="B24" s="6"/>
      <c r="C24" s="6"/>
      <c r="D24" s="6"/>
      <c r="E24" s="6"/>
      <c r="F24" s="92"/>
      <c r="G24" s="6"/>
      <c r="H24" s="6"/>
      <c r="I24" s="6"/>
      <c r="J24" s="6"/>
      <c r="K24" s="6"/>
      <c r="L24" s="1"/>
    </row>
    <row r="25" spans="1:12" ht="13.5" x14ac:dyDescent="0.15">
      <c r="A25" s="1"/>
      <c r="B25" s="6"/>
      <c r="C25" s="1"/>
      <c r="D25" s="6" t="s">
        <v>25</v>
      </c>
      <c r="E25" s="6"/>
      <c r="F25" s="49" t="s">
        <v>111</v>
      </c>
      <c r="G25" s="6"/>
      <c r="H25" s="6"/>
      <c r="I25" s="6"/>
      <c r="J25" s="6"/>
      <c r="K25" s="6"/>
      <c r="L25" s="1"/>
    </row>
    <row r="26" spans="1:12" ht="13.5" x14ac:dyDescent="0.15">
      <c r="A26" s="1"/>
      <c r="B26" s="6"/>
      <c r="C26" s="6"/>
      <c r="D26" s="6"/>
      <c r="E26" s="6"/>
      <c r="F26" s="92"/>
      <c r="G26" s="6"/>
      <c r="H26" s="6"/>
      <c r="I26" s="6"/>
      <c r="J26" s="6"/>
      <c r="K26" s="6"/>
      <c r="L26" s="1"/>
    </row>
    <row r="27" spans="1:12" ht="13.5" x14ac:dyDescent="0.15">
      <c r="A27" s="1"/>
      <c r="B27" s="6"/>
      <c r="C27" s="1"/>
      <c r="D27" s="6" t="s">
        <v>26</v>
      </c>
      <c r="E27" s="6"/>
      <c r="F27" s="49" t="s">
        <v>112</v>
      </c>
      <c r="G27" s="6"/>
      <c r="H27" s="6"/>
      <c r="I27" s="6"/>
      <c r="J27" s="6"/>
      <c r="K27" s="6"/>
      <c r="L27" s="1"/>
    </row>
    <row r="28" spans="1:12" ht="13.5" x14ac:dyDescent="0.15">
      <c r="A28" s="1"/>
      <c r="B28" s="6"/>
      <c r="C28" s="6"/>
      <c r="D28" s="6"/>
      <c r="E28" s="6"/>
      <c r="F28" s="6"/>
      <c r="G28" s="6"/>
      <c r="H28" s="6"/>
      <c r="I28" s="6"/>
      <c r="J28" s="6"/>
      <c r="K28" s="6"/>
      <c r="L28" s="1"/>
    </row>
    <row r="29" spans="1:12" ht="13.5" x14ac:dyDescent="0.15">
      <c r="A29" s="1"/>
      <c r="B29" s="6"/>
      <c r="C29" s="1"/>
      <c r="D29" s="7" t="s">
        <v>12</v>
      </c>
      <c r="E29" s="6"/>
      <c r="F29" s="6"/>
      <c r="G29" s="6"/>
      <c r="H29" s="6"/>
      <c r="I29" s="6" t="s">
        <v>13</v>
      </c>
      <c r="J29" s="6"/>
      <c r="K29" s="6"/>
      <c r="L29" s="1"/>
    </row>
    <row r="30" spans="1:12" ht="13.5" x14ac:dyDescent="0.15">
      <c r="A30" s="1"/>
      <c r="B30" s="6"/>
      <c r="C30" s="1"/>
      <c r="D30" s="7"/>
      <c r="E30" s="6"/>
      <c r="F30" s="6"/>
      <c r="G30" s="6"/>
      <c r="H30" s="6"/>
      <c r="I30" s="6"/>
      <c r="J30" s="6"/>
      <c r="K30" s="6"/>
      <c r="L30" s="1"/>
    </row>
    <row r="31" spans="1:12" ht="13.5" x14ac:dyDescent="0.15">
      <c r="A31" s="1"/>
      <c r="B31" s="6"/>
      <c r="C31" s="6"/>
      <c r="D31" s="6"/>
      <c r="E31" s="6"/>
      <c r="F31" s="6"/>
      <c r="G31" s="6"/>
      <c r="H31" s="6"/>
      <c r="I31" s="6"/>
      <c r="J31" s="6"/>
      <c r="K31" s="6"/>
      <c r="L31" s="1"/>
    </row>
    <row r="32" spans="1:12" s="13" customFormat="1" ht="13.5" x14ac:dyDescent="0.15">
      <c r="A32" s="9"/>
      <c r="B32" s="9"/>
      <c r="C32" s="10" t="s">
        <v>20</v>
      </c>
      <c r="D32" s="11"/>
      <c r="E32" s="11"/>
      <c r="F32" s="11"/>
      <c r="G32" s="11"/>
      <c r="H32" s="11"/>
      <c r="I32" s="11"/>
      <c r="J32" s="11"/>
      <c r="K32" s="12"/>
      <c r="L32" s="9"/>
    </row>
    <row r="33" spans="1:12" s="13" customFormat="1" ht="13.5" x14ac:dyDescent="0.15">
      <c r="A33" s="9"/>
      <c r="B33" s="9"/>
      <c r="C33" s="14"/>
      <c r="K33" s="15"/>
      <c r="L33" s="9"/>
    </row>
    <row r="34" spans="1:12" s="13" customFormat="1" ht="13.5" x14ac:dyDescent="0.15">
      <c r="C34" s="14" t="s">
        <v>21</v>
      </c>
      <c r="K34" s="15"/>
    </row>
    <row r="35" spans="1:12" s="13" customFormat="1" ht="13.5" x14ac:dyDescent="0.15">
      <c r="C35" s="14" t="s">
        <v>30</v>
      </c>
      <c r="K35" s="15"/>
    </row>
    <row r="36" spans="1:12" s="13" customFormat="1" ht="13.5" x14ac:dyDescent="0.15">
      <c r="C36" s="14" t="s">
        <v>22</v>
      </c>
      <c r="K36" s="15"/>
    </row>
    <row r="37" spans="1:12" s="13" customFormat="1" ht="13.5" x14ac:dyDescent="0.15">
      <c r="C37" s="14" t="s">
        <v>23</v>
      </c>
      <c r="K37" s="15"/>
    </row>
    <row r="38" spans="1:12" s="13" customFormat="1" ht="13.5" x14ac:dyDescent="0.15">
      <c r="C38" s="16"/>
      <c r="D38" s="17"/>
      <c r="E38" s="17"/>
      <c r="F38" s="17"/>
      <c r="G38" s="17"/>
      <c r="H38" s="17"/>
      <c r="I38" s="17"/>
      <c r="J38" s="17"/>
      <c r="K38" s="18"/>
    </row>
    <row r="40" spans="1:12" x14ac:dyDescent="0.15">
      <c r="B40" s="21" t="s">
        <v>32</v>
      </c>
      <c r="C40" s="21"/>
      <c r="D40" s="21"/>
      <c r="E40" s="21"/>
      <c r="F40" s="21"/>
      <c r="G40" s="21"/>
      <c r="H40" s="21"/>
      <c r="I40" s="21"/>
      <c r="J40" s="21"/>
      <c r="K40" s="21"/>
      <c r="L40" s="21"/>
    </row>
    <row r="41" spans="1:12" x14ac:dyDescent="0.15">
      <c r="B41" s="22">
        <v>1</v>
      </c>
      <c r="C41" s="100" t="s">
        <v>36</v>
      </c>
      <c r="D41" s="100"/>
      <c r="E41" s="100"/>
      <c r="F41" s="100"/>
      <c r="G41" s="100"/>
      <c r="H41" s="100"/>
      <c r="I41" s="100"/>
      <c r="J41" s="100"/>
      <c r="K41" s="100"/>
      <c r="L41" s="22"/>
    </row>
    <row r="42" spans="1:12" x14ac:dyDescent="0.15">
      <c r="B42" s="22">
        <v>2</v>
      </c>
      <c r="C42" s="100" t="s">
        <v>33</v>
      </c>
      <c r="D42" s="100"/>
      <c r="E42" s="100"/>
      <c r="F42" s="100"/>
      <c r="G42" s="100"/>
      <c r="H42" s="100"/>
      <c r="I42" s="100"/>
      <c r="J42" s="100"/>
      <c r="K42" s="100"/>
      <c r="L42" s="22"/>
    </row>
    <row r="43" spans="1:12" ht="51" customHeight="1" x14ac:dyDescent="0.15">
      <c r="B43" s="22">
        <v>3</v>
      </c>
      <c r="C43" s="101" t="s">
        <v>34</v>
      </c>
      <c r="D43" s="101"/>
      <c r="E43" s="101"/>
      <c r="F43" s="101"/>
      <c r="G43" s="101"/>
      <c r="H43" s="101"/>
      <c r="I43" s="101"/>
      <c r="J43" s="101"/>
      <c r="K43" s="101"/>
      <c r="L43" s="101"/>
    </row>
    <row r="44" spans="1:12" ht="24" customHeight="1" x14ac:dyDescent="0.15">
      <c r="B44" s="22">
        <v>4</v>
      </c>
      <c r="C44" s="101" t="s">
        <v>35</v>
      </c>
      <c r="D44" s="101"/>
      <c r="E44" s="101"/>
      <c r="F44" s="101"/>
      <c r="G44" s="101"/>
      <c r="H44" s="101"/>
      <c r="I44" s="101"/>
      <c r="J44" s="101"/>
      <c r="K44" s="101"/>
      <c r="L44" s="101"/>
    </row>
    <row r="46" spans="1:12" ht="13.5" x14ac:dyDescent="0.15">
      <c r="A46" s="49" t="s">
        <v>67</v>
      </c>
      <c r="B46" s="50"/>
      <c r="C46" s="50"/>
      <c r="D46" s="50"/>
      <c r="E46" s="50"/>
      <c r="F46" s="50"/>
      <c r="G46" s="50"/>
      <c r="H46" s="50"/>
      <c r="I46" s="50"/>
      <c r="J46" s="50"/>
    </row>
    <row r="47" spans="1:12" ht="12" customHeight="1" x14ac:dyDescent="0.15">
      <c r="A47" s="107" t="s">
        <v>68</v>
      </c>
      <c r="B47" s="107"/>
      <c r="C47" s="107"/>
      <c r="D47" s="107"/>
      <c r="E47" s="107"/>
      <c r="F47" s="107"/>
      <c r="G47" s="107"/>
      <c r="H47" s="107"/>
      <c r="I47" s="107"/>
      <c r="J47" s="107"/>
      <c r="K47" s="107"/>
      <c r="L47" s="107"/>
    </row>
    <row r="48" spans="1:12" x14ac:dyDescent="0.15">
      <c r="A48" s="107"/>
      <c r="B48" s="107"/>
      <c r="C48" s="107"/>
      <c r="D48" s="107"/>
      <c r="E48" s="107"/>
      <c r="F48" s="107"/>
      <c r="G48" s="107"/>
      <c r="H48" s="107"/>
      <c r="I48" s="107"/>
      <c r="J48" s="107"/>
      <c r="K48" s="107"/>
      <c r="L48" s="107"/>
    </row>
  </sheetData>
  <mergeCells count="10">
    <mergeCell ref="A47:L48"/>
    <mergeCell ref="A1:E1"/>
    <mergeCell ref="C41:K41"/>
    <mergeCell ref="C42:K42"/>
    <mergeCell ref="C43:L43"/>
    <mergeCell ref="C44:L44"/>
    <mergeCell ref="A3:K3"/>
    <mergeCell ref="B5:K5"/>
    <mergeCell ref="B7:B8"/>
    <mergeCell ref="B11:K11"/>
  </mergeCells>
  <phoneticPr fontId="2"/>
  <printOptions horizontalCentered="1" verticalCentered="1"/>
  <pageMargins left="0.78740157480314965" right="0.78740157480314965" top="0.78740157480314965" bottom="0.78740157480314965" header="0.51181102362204722" footer="0.51181102362204722"/>
  <pageSetup paperSize="9" scale="9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D432E-F4CB-4D82-B192-859B56E1E11F}">
  <sheetPr>
    <tabColor rgb="FF0070C0"/>
  </sheetPr>
  <dimension ref="A1:J48"/>
  <sheetViews>
    <sheetView showZeros="0" view="pageBreakPreview" zoomScale="120" zoomScaleNormal="100" zoomScaleSheetLayoutView="120" workbookViewId="0">
      <selection activeCell="C31" sqref="C31"/>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69</v>
      </c>
    </row>
    <row r="3" spans="1:9" x14ac:dyDescent="0.15">
      <c r="A3" s="53" t="s">
        <v>70</v>
      </c>
    </row>
    <row r="5" spans="1:9" x14ac:dyDescent="0.15">
      <c r="A5" s="52" t="str">
        <f>入札書!B7</f>
        <v xml:space="preserve">   入札件名：中信森林管理署上高地治山事業所デジタル複写機（複合機）保守業務</v>
      </c>
    </row>
    <row r="7" spans="1:9" x14ac:dyDescent="0.15">
      <c r="E7" s="52" t="s">
        <v>71</v>
      </c>
      <c r="F7" s="54"/>
    </row>
    <row r="8" spans="1:9" x14ac:dyDescent="0.15">
      <c r="E8" s="52" t="s">
        <v>72</v>
      </c>
      <c r="F8" s="54"/>
    </row>
    <row r="9" spans="1:9" x14ac:dyDescent="0.15">
      <c r="E9" s="52" t="s">
        <v>73</v>
      </c>
      <c r="F9" s="54"/>
    </row>
    <row r="10" spans="1:9" x14ac:dyDescent="0.15">
      <c r="E10" s="55"/>
      <c r="F10" s="55"/>
    </row>
    <row r="12" spans="1:9" x14ac:dyDescent="0.15">
      <c r="A12" s="53" t="s">
        <v>74</v>
      </c>
    </row>
    <row r="13" spans="1:9" x14ac:dyDescent="0.15">
      <c r="A13" s="120" t="s">
        <v>75</v>
      </c>
      <c r="B13" s="120" t="s">
        <v>76</v>
      </c>
      <c r="C13" s="130" t="s">
        <v>77</v>
      </c>
      <c r="D13" s="133" t="s">
        <v>78</v>
      </c>
      <c r="E13" s="134"/>
      <c r="F13" s="135"/>
      <c r="G13" s="136" t="s">
        <v>79</v>
      </c>
      <c r="H13" s="136"/>
      <c r="I13" s="136"/>
    </row>
    <row r="14" spans="1:9" x14ac:dyDescent="0.15">
      <c r="A14" s="120"/>
      <c r="B14" s="120"/>
      <c r="C14" s="131"/>
      <c r="D14" s="137" t="s">
        <v>80</v>
      </c>
      <c r="E14" s="138"/>
      <c r="F14" s="139"/>
      <c r="G14" s="58" t="s">
        <v>116</v>
      </c>
      <c r="H14" s="59" t="s">
        <v>15</v>
      </c>
      <c r="I14" s="56" t="s">
        <v>81</v>
      </c>
    </row>
    <row r="15" spans="1:9" x14ac:dyDescent="0.15">
      <c r="A15" s="120"/>
      <c r="B15" s="120"/>
      <c r="C15" s="132"/>
      <c r="D15" s="140"/>
      <c r="E15" s="141"/>
      <c r="F15" s="142"/>
      <c r="G15" s="60" t="s">
        <v>82</v>
      </c>
      <c r="H15" s="60" t="s">
        <v>83</v>
      </c>
      <c r="I15" s="60" t="s">
        <v>84</v>
      </c>
    </row>
    <row r="16" spans="1:9" ht="15" customHeight="1" x14ac:dyDescent="0.15">
      <c r="A16" s="124" t="s">
        <v>121</v>
      </c>
      <c r="B16" s="119" t="s">
        <v>122</v>
      </c>
      <c r="C16" s="60" t="s">
        <v>85</v>
      </c>
      <c r="D16" s="62" t="s">
        <v>86</v>
      </c>
      <c r="E16" s="61" t="s">
        <v>87</v>
      </c>
      <c r="F16" s="63"/>
      <c r="G16" s="64">
        <v>700</v>
      </c>
      <c r="H16" s="65"/>
      <c r="I16" s="66">
        <f>G16*H16</f>
        <v>0</v>
      </c>
    </row>
    <row r="17" spans="1:10" ht="15" customHeight="1" x14ac:dyDescent="0.15">
      <c r="A17" s="125"/>
      <c r="B17" s="120"/>
      <c r="C17" s="57" t="s">
        <v>127</v>
      </c>
      <c r="D17" s="67" t="s">
        <v>86</v>
      </c>
      <c r="E17" s="68" t="s">
        <v>87</v>
      </c>
      <c r="F17" s="69"/>
      <c r="G17" s="160">
        <v>500</v>
      </c>
      <c r="H17" s="70"/>
      <c r="I17" s="71">
        <f>G17*H17</f>
        <v>0</v>
      </c>
    </row>
    <row r="18" spans="1:10" ht="15" customHeight="1" x14ac:dyDescent="0.15">
      <c r="A18" s="119"/>
      <c r="B18" s="120"/>
      <c r="C18" s="121" t="s">
        <v>88</v>
      </c>
      <c r="D18" s="122"/>
      <c r="E18" s="122"/>
      <c r="F18" s="123"/>
      <c r="G18" s="72">
        <f>SUM(G16:G17)</f>
        <v>1200</v>
      </c>
      <c r="H18" s="73"/>
      <c r="I18" s="72">
        <f>SUM(I16:I17)</f>
        <v>0</v>
      </c>
    </row>
    <row r="21" spans="1:10" ht="13.5" x14ac:dyDescent="0.15">
      <c r="A21" s="77" t="s">
        <v>89</v>
      </c>
    </row>
    <row r="22" spans="1:10" x14ac:dyDescent="0.15">
      <c r="A22" s="95" t="s">
        <v>90</v>
      </c>
      <c r="B22" s="96" t="s">
        <v>91</v>
      </c>
      <c r="C22" s="109" t="s">
        <v>92</v>
      </c>
      <c r="D22" s="110"/>
      <c r="E22" s="111" t="s">
        <v>93</v>
      </c>
      <c r="F22" s="113" t="s">
        <v>94</v>
      </c>
      <c r="G22" s="114"/>
    </row>
    <row r="23" spans="1:10" x14ac:dyDescent="0.15">
      <c r="A23" s="97" t="s">
        <v>123</v>
      </c>
      <c r="B23" s="98" t="s">
        <v>124</v>
      </c>
      <c r="C23" s="117" t="s">
        <v>125</v>
      </c>
      <c r="D23" s="118"/>
      <c r="E23" s="112"/>
      <c r="F23" s="115"/>
      <c r="G23" s="116"/>
    </row>
    <row r="24" spans="1:10" x14ac:dyDescent="0.15">
      <c r="A24" s="72">
        <f>I18</f>
        <v>0</v>
      </c>
      <c r="B24" s="78">
        <v>12</v>
      </c>
      <c r="C24" s="126">
        <f>A24*B24</f>
        <v>0</v>
      </c>
      <c r="D24" s="127"/>
      <c r="E24" s="79">
        <f>ROUNDDOWN(C24*0.1,0)</f>
        <v>0</v>
      </c>
      <c r="F24" s="128">
        <f>SUM(C24:E24)</f>
        <v>0</v>
      </c>
      <c r="G24" s="129"/>
    </row>
    <row r="27" spans="1:10" x14ac:dyDescent="0.15">
      <c r="A27" s="53" t="s">
        <v>0</v>
      </c>
      <c r="B27" s="52" t="s">
        <v>95</v>
      </c>
    </row>
    <row r="28" spans="1:10" ht="18.75" customHeight="1" x14ac:dyDescent="0.15">
      <c r="A28" s="80" t="s">
        <v>92</v>
      </c>
      <c r="B28" s="79">
        <f>C24</f>
        <v>0</v>
      </c>
      <c r="C28" s="55"/>
    </row>
    <row r="29" spans="1:10" ht="24" customHeight="1" x14ac:dyDescent="0.15">
      <c r="J29" s="81"/>
    </row>
    <row r="31" spans="1:10" x14ac:dyDescent="0.15">
      <c r="A31" s="52" t="s">
        <v>102</v>
      </c>
    </row>
    <row r="32" spans="1:10" x14ac:dyDescent="0.15">
      <c r="A32" s="52" t="s">
        <v>115</v>
      </c>
    </row>
    <row r="34" spans="1:9" x14ac:dyDescent="0.15">
      <c r="A34" s="52" t="s">
        <v>104</v>
      </c>
    </row>
    <row r="35" spans="1:9" x14ac:dyDescent="0.15">
      <c r="A35" s="52" t="s">
        <v>133</v>
      </c>
    </row>
    <row r="37" spans="1:9" x14ac:dyDescent="0.15">
      <c r="A37" s="52" t="s">
        <v>106</v>
      </c>
    </row>
    <row r="38" spans="1:9" x14ac:dyDescent="0.15">
      <c r="A38" s="108" t="s">
        <v>117</v>
      </c>
      <c r="B38" s="108"/>
      <c r="C38" s="108"/>
      <c r="D38" s="108"/>
      <c r="E38" s="108"/>
      <c r="F38" s="108"/>
      <c r="G38" s="108"/>
      <c r="H38" s="108"/>
      <c r="I38" s="108"/>
    </row>
    <row r="41" spans="1:9" ht="16.5" customHeight="1" x14ac:dyDescent="0.15">
      <c r="B41" s="82"/>
      <c r="C41" s="82"/>
      <c r="D41" s="82"/>
      <c r="E41" s="82"/>
      <c r="F41" s="82"/>
      <c r="G41" s="82"/>
      <c r="H41" s="82"/>
      <c r="I41" s="82"/>
    </row>
    <row r="42" spans="1:9" ht="16.5" customHeight="1" x14ac:dyDescent="0.15"/>
    <row r="43" spans="1:9" ht="16.5" customHeight="1" x14ac:dyDescent="0.15"/>
    <row r="45" spans="1:9" ht="16.5" customHeight="1" x14ac:dyDescent="0.15">
      <c r="B45" s="81"/>
      <c r="C45" s="81"/>
      <c r="D45" s="81"/>
      <c r="E45" s="81"/>
      <c r="F45" s="81"/>
      <c r="G45" s="81"/>
      <c r="H45" s="81"/>
      <c r="I45" s="81"/>
    </row>
    <row r="48" spans="1:9" ht="16.5" customHeight="1" x14ac:dyDescent="0.15">
      <c r="B48" s="83"/>
      <c r="C48" s="83"/>
      <c r="D48" s="83"/>
      <c r="E48" s="83"/>
      <c r="F48" s="83"/>
      <c r="G48" s="83"/>
      <c r="H48" s="83"/>
      <c r="I48" s="83"/>
    </row>
  </sheetData>
  <mergeCells count="16">
    <mergeCell ref="A13:A15"/>
    <mergeCell ref="B13:B15"/>
    <mergeCell ref="C13:C15"/>
    <mergeCell ref="D13:F13"/>
    <mergeCell ref="G13:I13"/>
    <mergeCell ref="D14:F15"/>
    <mergeCell ref="B16:B18"/>
    <mergeCell ref="C18:F18"/>
    <mergeCell ref="A16:A18"/>
    <mergeCell ref="C24:D24"/>
    <mergeCell ref="F24:G24"/>
    <mergeCell ref="A38:I38"/>
    <mergeCell ref="C22:D22"/>
    <mergeCell ref="E22:E23"/>
    <mergeCell ref="F22:G23"/>
    <mergeCell ref="C23:D23"/>
  </mergeCells>
  <phoneticPr fontId="2"/>
  <dataValidations count="1">
    <dataValidation type="list" allowBlank="1" showInputMessage="1" showErrorMessage="1" sqref="A19" xr:uid="{E02CDE93-29BA-4687-98C0-436E576FED81}">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9116D-DA69-4E4B-8CAB-0DA9F276EB00}">
  <sheetPr>
    <tabColor rgb="FFFF0000"/>
  </sheetPr>
  <dimension ref="A1:J49"/>
  <sheetViews>
    <sheetView showZeros="0" view="pageBreakPreview" topLeftCell="A29" zoomScale="120" zoomScaleNormal="100" zoomScaleSheetLayoutView="120" workbookViewId="0">
      <selection activeCell="L36" sqref="L36"/>
    </sheetView>
  </sheetViews>
  <sheetFormatPr defaultColWidth="10.28515625" defaultRowHeight="12" x14ac:dyDescent="0.15"/>
  <cols>
    <col min="1" max="1" width="17.28515625" style="52" customWidth="1"/>
    <col min="2" max="2" width="17.7109375" style="52" customWidth="1"/>
    <col min="3" max="3" width="15.85546875" style="52" customWidth="1"/>
    <col min="4" max="4" width="6" style="52" bestFit="1" customWidth="1"/>
    <col min="5" max="5" width="10.42578125" style="52" customWidth="1"/>
    <col min="6" max="6" width="9.7109375" style="52" customWidth="1"/>
    <col min="7" max="8" width="11.42578125" style="52" customWidth="1"/>
    <col min="9" max="9" width="14.42578125" style="52" customWidth="1"/>
    <col min="10" max="16384" width="10.28515625" style="52"/>
  </cols>
  <sheetData>
    <row r="1" spans="1:9" ht="13.5" x14ac:dyDescent="0.15">
      <c r="A1" s="51" t="s">
        <v>96</v>
      </c>
    </row>
    <row r="3" spans="1:9" x14ac:dyDescent="0.15">
      <c r="A3" s="53" t="s">
        <v>70</v>
      </c>
    </row>
    <row r="5" spans="1:9" x14ac:dyDescent="0.15">
      <c r="A5" s="52" t="str">
        <f>入札書!B7</f>
        <v xml:space="preserve">   入札件名：中信森林管理署上高地治山事業所デジタル複写機（複合機）保守業務</v>
      </c>
    </row>
    <row r="7" spans="1:9" x14ac:dyDescent="0.15">
      <c r="E7" s="52" t="s">
        <v>71</v>
      </c>
      <c r="F7" s="54" t="s">
        <v>97</v>
      </c>
    </row>
    <row r="8" spans="1:9" x14ac:dyDescent="0.15">
      <c r="E8" s="52" t="s">
        <v>72</v>
      </c>
      <c r="F8" s="54" t="s">
        <v>98</v>
      </c>
    </row>
    <row r="9" spans="1:9" x14ac:dyDescent="0.15">
      <c r="E9" s="52" t="s">
        <v>73</v>
      </c>
      <c r="F9" s="54" t="s">
        <v>99</v>
      </c>
    </row>
    <row r="10" spans="1:9" x14ac:dyDescent="0.15">
      <c r="E10" s="55"/>
      <c r="F10" s="55"/>
    </row>
    <row r="12" spans="1:9" x14ac:dyDescent="0.15">
      <c r="A12" s="53" t="s">
        <v>74</v>
      </c>
    </row>
    <row r="13" spans="1:9" x14ac:dyDescent="0.15">
      <c r="A13" s="120" t="s">
        <v>75</v>
      </c>
      <c r="B13" s="120" t="s">
        <v>76</v>
      </c>
      <c r="C13" s="130" t="s">
        <v>77</v>
      </c>
      <c r="D13" s="133" t="s">
        <v>78</v>
      </c>
      <c r="E13" s="134"/>
      <c r="F13" s="135"/>
      <c r="G13" s="136" t="s">
        <v>79</v>
      </c>
      <c r="H13" s="136"/>
      <c r="I13" s="136"/>
    </row>
    <row r="14" spans="1:9" x14ac:dyDescent="0.15">
      <c r="A14" s="120"/>
      <c r="B14" s="120"/>
      <c r="C14" s="131"/>
      <c r="D14" s="137" t="s">
        <v>80</v>
      </c>
      <c r="E14" s="138"/>
      <c r="F14" s="139"/>
      <c r="G14" s="58" t="s">
        <v>116</v>
      </c>
      <c r="H14" s="59" t="s">
        <v>15</v>
      </c>
      <c r="I14" s="56" t="s">
        <v>81</v>
      </c>
    </row>
    <row r="15" spans="1:9" x14ac:dyDescent="0.15">
      <c r="A15" s="120"/>
      <c r="B15" s="120"/>
      <c r="C15" s="132"/>
      <c r="D15" s="140"/>
      <c r="E15" s="141"/>
      <c r="F15" s="142"/>
      <c r="G15" s="60" t="s">
        <v>82</v>
      </c>
      <c r="H15" s="60" t="s">
        <v>83</v>
      </c>
      <c r="I15" s="60" t="s">
        <v>84</v>
      </c>
    </row>
    <row r="16" spans="1:9" ht="15" customHeight="1" x14ac:dyDescent="0.15">
      <c r="A16" s="124" t="s">
        <v>121</v>
      </c>
      <c r="B16" s="119" t="s">
        <v>122</v>
      </c>
      <c r="C16" s="60" t="s">
        <v>85</v>
      </c>
      <c r="D16" s="62" t="s">
        <v>86</v>
      </c>
      <c r="E16" s="61" t="s">
        <v>87</v>
      </c>
      <c r="F16" s="84" t="s">
        <v>100</v>
      </c>
      <c r="G16" s="64">
        <f>入札金額内訳書!G16</f>
        <v>700</v>
      </c>
      <c r="H16" s="85">
        <v>7</v>
      </c>
      <c r="I16" s="86">
        <f>G16*H16</f>
        <v>4900</v>
      </c>
    </row>
    <row r="17" spans="1:10" ht="15" customHeight="1" x14ac:dyDescent="0.15">
      <c r="A17" s="125"/>
      <c r="B17" s="120"/>
      <c r="C17" s="57" t="s">
        <v>127</v>
      </c>
      <c r="D17" s="67" t="s">
        <v>86</v>
      </c>
      <c r="E17" s="68" t="s">
        <v>87</v>
      </c>
      <c r="F17" s="87" t="s">
        <v>100</v>
      </c>
      <c r="G17" s="64">
        <f>入札金額内訳書!G17</f>
        <v>500</v>
      </c>
      <c r="H17" s="88">
        <v>39</v>
      </c>
      <c r="I17" s="89">
        <f>G17*H17</f>
        <v>19500</v>
      </c>
    </row>
    <row r="18" spans="1:10" ht="15" customHeight="1" x14ac:dyDescent="0.15">
      <c r="A18" s="119"/>
      <c r="B18" s="120"/>
      <c r="C18" s="121" t="s">
        <v>88</v>
      </c>
      <c r="D18" s="122"/>
      <c r="E18" s="122"/>
      <c r="F18" s="123"/>
      <c r="G18" s="72">
        <f>SUM(G16:G17)</f>
        <v>1200</v>
      </c>
      <c r="H18" s="73"/>
      <c r="I18" s="90">
        <f>SUM(I16:I17)</f>
        <v>24400</v>
      </c>
    </row>
    <row r="21" spans="1:10" ht="15" customHeight="1" x14ac:dyDescent="0.15">
      <c r="A21" s="74"/>
      <c r="B21" s="75"/>
      <c r="C21" s="75"/>
      <c r="D21" s="75"/>
      <c r="E21" s="75"/>
      <c r="F21" s="75"/>
      <c r="G21" s="76"/>
      <c r="H21" s="76"/>
      <c r="I21" s="76"/>
    </row>
    <row r="22" spans="1:10" x14ac:dyDescent="0.15">
      <c r="A22" s="53" t="s">
        <v>101</v>
      </c>
    </row>
    <row r="23" spans="1:10" x14ac:dyDescent="0.15">
      <c r="A23" s="95" t="s">
        <v>90</v>
      </c>
      <c r="B23" s="96" t="s">
        <v>91</v>
      </c>
      <c r="C23" s="109" t="s">
        <v>92</v>
      </c>
      <c r="D23" s="110"/>
      <c r="E23" s="111" t="s">
        <v>93</v>
      </c>
      <c r="F23" s="113" t="s">
        <v>94</v>
      </c>
      <c r="G23" s="114"/>
    </row>
    <row r="24" spans="1:10" x14ac:dyDescent="0.15">
      <c r="A24" s="97" t="s">
        <v>123</v>
      </c>
      <c r="B24" s="98" t="s">
        <v>124</v>
      </c>
      <c r="C24" s="117" t="s">
        <v>125</v>
      </c>
      <c r="D24" s="118"/>
      <c r="E24" s="112"/>
      <c r="F24" s="115"/>
      <c r="G24" s="116"/>
    </row>
    <row r="25" spans="1:10" x14ac:dyDescent="0.15">
      <c r="A25" s="90">
        <f>I18</f>
        <v>24400</v>
      </c>
      <c r="B25" s="78">
        <v>12</v>
      </c>
      <c r="C25" s="143">
        <f>A25*B25</f>
        <v>292800</v>
      </c>
      <c r="D25" s="144"/>
      <c r="E25" s="91">
        <f>ROUNDDOWN(C25*0.1,0)</f>
        <v>29280</v>
      </c>
      <c r="F25" s="145">
        <f>SUM(C25:E25)</f>
        <v>322080</v>
      </c>
      <c r="G25" s="146"/>
    </row>
    <row r="28" spans="1:10" x14ac:dyDescent="0.15">
      <c r="A28" s="53" t="s">
        <v>0</v>
      </c>
      <c r="B28" s="52" t="s">
        <v>95</v>
      </c>
    </row>
    <row r="29" spans="1:10" ht="18.75" customHeight="1" x14ac:dyDescent="0.15">
      <c r="A29" s="80" t="s">
        <v>92</v>
      </c>
      <c r="B29" s="91">
        <f>C25</f>
        <v>292800</v>
      </c>
      <c r="C29" s="55"/>
    </row>
    <row r="30" spans="1:10" ht="24" customHeight="1" x14ac:dyDescent="0.15">
      <c r="J30" s="81"/>
    </row>
    <row r="32" spans="1:10" x14ac:dyDescent="0.15">
      <c r="A32" s="52" t="s">
        <v>102</v>
      </c>
    </row>
    <row r="33" spans="1:10" ht="16.5" customHeight="1" x14ac:dyDescent="0.15">
      <c r="A33" s="52" t="s">
        <v>103</v>
      </c>
      <c r="J33" s="83"/>
    </row>
    <row r="35" spans="1:10" x14ac:dyDescent="0.15">
      <c r="A35" s="52" t="s">
        <v>104</v>
      </c>
    </row>
    <row r="36" spans="1:10" ht="16.5" customHeight="1" x14ac:dyDescent="0.15">
      <c r="A36" s="52" t="s">
        <v>105</v>
      </c>
    </row>
    <row r="38" spans="1:10" x14ac:dyDescent="0.15">
      <c r="A38" s="52" t="s">
        <v>106</v>
      </c>
    </row>
    <row r="39" spans="1:10" ht="16.5" customHeight="1" x14ac:dyDescent="0.15">
      <c r="A39" s="52" t="s">
        <v>107</v>
      </c>
      <c r="B39" s="82"/>
      <c r="C39" s="82"/>
      <c r="D39" s="82"/>
      <c r="E39" s="82"/>
      <c r="F39" s="82"/>
      <c r="G39" s="82"/>
      <c r="H39" s="82"/>
      <c r="I39" s="82"/>
    </row>
    <row r="40" spans="1:10" ht="16.5" customHeight="1" x14ac:dyDescent="0.15">
      <c r="A40" s="52" t="s">
        <v>108</v>
      </c>
    </row>
    <row r="41" spans="1:10" ht="16.5" customHeight="1" x14ac:dyDescent="0.15"/>
    <row r="42" spans="1:10" x14ac:dyDescent="0.15">
      <c r="A42" s="52" t="s">
        <v>109</v>
      </c>
    </row>
    <row r="43" spans="1:10" ht="16.5" customHeight="1" x14ac:dyDescent="0.15">
      <c r="A43" s="52" t="s">
        <v>133</v>
      </c>
      <c r="B43" s="81"/>
      <c r="C43" s="81"/>
      <c r="D43" s="81"/>
      <c r="E43" s="81"/>
      <c r="F43" s="81"/>
      <c r="G43" s="81"/>
      <c r="H43" s="81"/>
      <c r="I43" s="81"/>
    </row>
    <row r="45" spans="1:10" x14ac:dyDescent="0.15">
      <c r="A45" s="52" t="s">
        <v>110</v>
      </c>
    </row>
    <row r="46" spans="1:10" x14ac:dyDescent="0.15">
      <c r="A46" s="52" t="s">
        <v>118</v>
      </c>
      <c r="H46" s="83"/>
      <c r="I46" s="83"/>
    </row>
    <row r="48" spans="1:10" x14ac:dyDescent="0.15">
      <c r="A48" s="52" t="s">
        <v>113</v>
      </c>
    </row>
    <row r="49" spans="1:1" x14ac:dyDescent="0.15">
      <c r="A49" s="93" t="s">
        <v>114</v>
      </c>
    </row>
  </sheetData>
  <mergeCells count="15">
    <mergeCell ref="A13:A15"/>
    <mergeCell ref="B13:B15"/>
    <mergeCell ref="C13:C15"/>
    <mergeCell ref="D13:F13"/>
    <mergeCell ref="G13:I13"/>
    <mergeCell ref="D14:F15"/>
    <mergeCell ref="B16:B18"/>
    <mergeCell ref="C18:F18"/>
    <mergeCell ref="A16:A18"/>
    <mergeCell ref="C25:D25"/>
    <mergeCell ref="F25:G25"/>
    <mergeCell ref="C23:D23"/>
    <mergeCell ref="E23:E24"/>
    <mergeCell ref="F23:G24"/>
    <mergeCell ref="C24:D24"/>
  </mergeCells>
  <phoneticPr fontId="2"/>
  <dataValidations count="1">
    <dataValidation type="list" allowBlank="1" showInputMessage="1" showErrorMessage="1" sqref="A19" xr:uid="{D47D037A-53A5-469C-9272-12E494418A60}">
      <formula1>"フルカラー75枚／分,フルカラー65枚／分,フルカラー35枚／分,モノクロ75枚／分,モノクロ65枚／分,モノクロ35枚／分"</formula1>
    </dataValidation>
  </dataValidations>
  <printOptions horizontalCentered="1"/>
  <pageMargins left="0.66" right="0.16" top="0.74803149606299213" bottom="0.74803149606299213" header="0.31496062992125984" footer="0.31496062992125984"/>
  <pageSetup paperSize="9" scale="9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B2E31-462C-4218-ACF8-39646E56213B}">
  <sheetPr>
    <tabColor rgb="FF0070C0"/>
  </sheetPr>
  <dimension ref="A3:N42"/>
  <sheetViews>
    <sheetView view="pageBreakPreview" zoomScaleNormal="100" zoomScaleSheetLayoutView="100" workbookViewId="0">
      <selection activeCell="G20" sqref="G20"/>
    </sheetView>
  </sheetViews>
  <sheetFormatPr defaultColWidth="10.28515625" defaultRowHeight="20.25" customHeight="1" x14ac:dyDescent="0.15"/>
  <cols>
    <col min="1" max="1" width="4.85546875" style="36" customWidth="1"/>
    <col min="2" max="2" width="6.28515625" style="36" customWidth="1"/>
    <col min="3" max="4" width="4.7109375" style="36" customWidth="1"/>
    <col min="5" max="5" width="3.85546875" style="36" customWidth="1"/>
    <col min="6" max="12" width="10.28515625" style="36"/>
    <col min="13" max="13" width="3.85546875" style="36" customWidth="1"/>
    <col min="14" max="14" width="13.85546875" style="36" customWidth="1"/>
    <col min="15" max="256" width="10.28515625" style="36"/>
    <col min="257" max="257" width="4.85546875" style="36" customWidth="1"/>
    <col min="258" max="258" width="6.28515625" style="36" customWidth="1"/>
    <col min="259" max="260" width="4.7109375" style="36" customWidth="1"/>
    <col min="261" max="261" width="3.85546875" style="36" customWidth="1"/>
    <col min="262" max="268" width="10.28515625" style="36"/>
    <col min="269" max="269" width="3.85546875" style="36" customWidth="1"/>
    <col min="270" max="270" width="13.85546875" style="36" customWidth="1"/>
    <col min="271" max="512" width="10.28515625" style="36"/>
    <col min="513" max="513" width="4.85546875" style="36" customWidth="1"/>
    <col min="514" max="514" width="6.28515625" style="36" customWidth="1"/>
    <col min="515" max="516" width="4.7109375" style="36" customWidth="1"/>
    <col min="517" max="517" width="3.85546875" style="36" customWidth="1"/>
    <col min="518" max="524" width="10.28515625" style="36"/>
    <col min="525" max="525" width="3.85546875" style="36" customWidth="1"/>
    <col min="526" max="526" width="13.85546875" style="36" customWidth="1"/>
    <col min="527" max="768" width="10.28515625" style="36"/>
    <col min="769" max="769" width="4.85546875" style="36" customWidth="1"/>
    <col min="770" max="770" width="6.28515625" style="36" customWidth="1"/>
    <col min="771" max="772" width="4.7109375" style="36" customWidth="1"/>
    <col min="773" max="773" width="3.85546875" style="36" customWidth="1"/>
    <col min="774" max="780" width="10.28515625" style="36"/>
    <col min="781" max="781" width="3.85546875" style="36" customWidth="1"/>
    <col min="782" max="782" width="13.85546875" style="36" customWidth="1"/>
    <col min="783" max="1024" width="10.28515625" style="36"/>
    <col min="1025" max="1025" width="4.85546875" style="36" customWidth="1"/>
    <col min="1026" max="1026" width="6.28515625" style="36" customWidth="1"/>
    <col min="1027" max="1028" width="4.7109375" style="36" customWidth="1"/>
    <col min="1029" max="1029" width="3.85546875" style="36" customWidth="1"/>
    <col min="1030" max="1036" width="10.28515625" style="36"/>
    <col min="1037" max="1037" width="3.85546875" style="36" customWidth="1"/>
    <col min="1038" max="1038" width="13.85546875" style="36" customWidth="1"/>
    <col min="1039" max="1280" width="10.28515625" style="36"/>
    <col min="1281" max="1281" width="4.85546875" style="36" customWidth="1"/>
    <col min="1282" max="1282" width="6.28515625" style="36" customWidth="1"/>
    <col min="1283" max="1284" width="4.7109375" style="36" customWidth="1"/>
    <col min="1285" max="1285" width="3.85546875" style="36" customWidth="1"/>
    <col min="1286" max="1292" width="10.28515625" style="36"/>
    <col min="1293" max="1293" width="3.85546875" style="36" customWidth="1"/>
    <col min="1294" max="1294" width="13.85546875" style="36" customWidth="1"/>
    <col min="1295" max="1536" width="10.28515625" style="36"/>
    <col min="1537" max="1537" width="4.85546875" style="36" customWidth="1"/>
    <col min="1538" max="1538" width="6.28515625" style="36" customWidth="1"/>
    <col min="1539" max="1540" width="4.7109375" style="36" customWidth="1"/>
    <col min="1541" max="1541" width="3.85546875" style="36" customWidth="1"/>
    <col min="1542" max="1548" width="10.28515625" style="36"/>
    <col min="1549" max="1549" width="3.85546875" style="36" customWidth="1"/>
    <col min="1550" max="1550" width="13.85546875" style="36" customWidth="1"/>
    <col min="1551" max="1792" width="10.28515625" style="36"/>
    <col min="1793" max="1793" width="4.85546875" style="36" customWidth="1"/>
    <col min="1794" max="1794" width="6.28515625" style="36" customWidth="1"/>
    <col min="1795" max="1796" width="4.7109375" style="36" customWidth="1"/>
    <col min="1797" max="1797" width="3.85546875" style="36" customWidth="1"/>
    <col min="1798" max="1804" width="10.28515625" style="36"/>
    <col min="1805" max="1805" width="3.85546875" style="36" customWidth="1"/>
    <col min="1806" max="1806" width="13.85546875" style="36" customWidth="1"/>
    <col min="1807" max="2048" width="10.28515625" style="36"/>
    <col min="2049" max="2049" width="4.85546875" style="36" customWidth="1"/>
    <col min="2050" max="2050" width="6.28515625" style="36" customWidth="1"/>
    <col min="2051" max="2052" width="4.7109375" style="36" customWidth="1"/>
    <col min="2053" max="2053" width="3.85546875" style="36" customWidth="1"/>
    <col min="2054" max="2060" width="10.28515625" style="36"/>
    <col min="2061" max="2061" width="3.85546875" style="36" customWidth="1"/>
    <col min="2062" max="2062" width="13.85546875" style="36" customWidth="1"/>
    <col min="2063" max="2304" width="10.28515625" style="36"/>
    <col min="2305" max="2305" width="4.85546875" style="36" customWidth="1"/>
    <col min="2306" max="2306" width="6.28515625" style="36" customWidth="1"/>
    <col min="2307" max="2308" width="4.7109375" style="36" customWidth="1"/>
    <col min="2309" max="2309" width="3.85546875" style="36" customWidth="1"/>
    <col min="2310" max="2316" width="10.28515625" style="36"/>
    <col min="2317" max="2317" width="3.85546875" style="36" customWidth="1"/>
    <col min="2318" max="2318" width="13.85546875" style="36" customWidth="1"/>
    <col min="2319" max="2560" width="10.28515625" style="36"/>
    <col min="2561" max="2561" width="4.85546875" style="36" customWidth="1"/>
    <col min="2562" max="2562" width="6.28515625" style="36" customWidth="1"/>
    <col min="2563" max="2564" width="4.7109375" style="36" customWidth="1"/>
    <col min="2565" max="2565" width="3.85546875" style="36" customWidth="1"/>
    <col min="2566" max="2572" width="10.28515625" style="36"/>
    <col min="2573" max="2573" width="3.85546875" style="36" customWidth="1"/>
    <col min="2574" max="2574" width="13.85546875" style="36" customWidth="1"/>
    <col min="2575" max="2816" width="10.28515625" style="36"/>
    <col min="2817" max="2817" width="4.85546875" style="36" customWidth="1"/>
    <col min="2818" max="2818" width="6.28515625" style="36" customWidth="1"/>
    <col min="2819" max="2820" width="4.7109375" style="36" customWidth="1"/>
    <col min="2821" max="2821" width="3.85546875" style="36" customWidth="1"/>
    <col min="2822" max="2828" width="10.28515625" style="36"/>
    <col min="2829" max="2829" width="3.85546875" style="36" customWidth="1"/>
    <col min="2830" max="2830" width="13.85546875" style="36" customWidth="1"/>
    <col min="2831" max="3072" width="10.28515625" style="36"/>
    <col min="3073" max="3073" width="4.85546875" style="36" customWidth="1"/>
    <col min="3074" max="3074" width="6.28515625" style="36" customWidth="1"/>
    <col min="3075" max="3076" width="4.7109375" style="36" customWidth="1"/>
    <col min="3077" max="3077" width="3.85546875" style="36" customWidth="1"/>
    <col min="3078" max="3084" width="10.28515625" style="36"/>
    <col min="3085" max="3085" width="3.85546875" style="36" customWidth="1"/>
    <col min="3086" max="3086" width="13.85546875" style="36" customWidth="1"/>
    <col min="3087" max="3328" width="10.28515625" style="36"/>
    <col min="3329" max="3329" width="4.85546875" style="36" customWidth="1"/>
    <col min="3330" max="3330" width="6.28515625" style="36" customWidth="1"/>
    <col min="3331" max="3332" width="4.7109375" style="36" customWidth="1"/>
    <col min="3333" max="3333" width="3.85546875" style="36" customWidth="1"/>
    <col min="3334" max="3340" width="10.28515625" style="36"/>
    <col min="3341" max="3341" width="3.85546875" style="36" customWidth="1"/>
    <col min="3342" max="3342" width="13.85546875" style="36" customWidth="1"/>
    <col min="3343" max="3584" width="10.28515625" style="36"/>
    <col min="3585" max="3585" width="4.85546875" style="36" customWidth="1"/>
    <col min="3586" max="3586" width="6.28515625" style="36" customWidth="1"/>
    <col min="3587" max="3588" width="4.7109375" style="36" customWidth="1"/>
    <col min="3589" max="3589" width="3.85546875" style="36" customWidth="1"/>
    <col min="3590" max="3596" width="10.28515625" style="36"/>
    <col min="3597" max="3597" width="3.85546875" style="36" customWidth="1"/>
    <col min="3598" max="3598" width="13.85546875" style="36" customWidth="1"/>
    <col min="3599" max="3840" width="10.28515625" style="36"/>
    <col min="3841" max="3841" width="4.85546875" style="36" customWidth="1"/>
    <col min="3842" max="3842" width="6.28515625" style="36" customWidth="1"/>
    <col min="3843" max="3844" width="4.7109375" style="36" customWidth="1"/>
    <col min="3845" max="3845" width="3.85546875" style="36" customWidth="1"/>
    <col min="3846" max="3852" width="10.28515625" style="36"/>
    <col min="3853" max="3853" width="3.85546875" style="36" customWidth="1"/>
    <col min="3854" max="3854" width="13.85546875" style="36" customWidth="1"/>
    <col min="3855" max="4096" width="10.28515625" style="36"/>
    <col min="4097" max="4097" width="4.85546875" style="36" customWidth="1"/>
    <col min="4098" max="4098" width="6.28515625" style="36" customWidth="1"/>
    <col min="4099" max="4100" width="4.7109375" style="36" customWidth="1"/>
    <col min="4101" max="4101" width="3.85546875" style="36" customWidth="1"/>
    <col min="4102" max="4108" width="10.28515625" style="36"/>
    <col min="4109" max="4109" width="3.85546875" style="36" customWidth="1"/>
    <col min="4110" max="4110" width="13.85546875" style="36" customWidth="1"/>
    <col min="4111" max="4352" width="10.28515625" style="36"/>
    <col min="4353" max="4353" width="4.85546875" style="36" customWidth="1"/>
    <col min="4354" max="4354" width="6.28515625" style="36" customWidth="1"/>
    <col min="4355" max="4356" width="4.7109375" style="36" customWidth="1"/>
    <col min="4357" max="4357" width="3.85546875" style="36" customWidth="1"/>
    <col min="4358" max="4364" width="10.28515625" style="36"/>
    <col min="4365" max="4365" width="3.85546875" style="36" customWidth="1"/>
    <col min="4366" max="4366" width="13.85546875" style="36" customWidth="1"/>
    <col min="4367" max="4608" width="10.28515625" style="36"/>
    <col min="4609" max="4609" width="4.85546875" style="36" customWidth="1"/>
    <col min="4610" max="4610" width="6.28515625" style="36" customWidth="1"/>
    <col min="4611" max="4612" width="4.7109375" style="36" customWidth="1"/>
    <col min="4613" max="4613" width="3.85546875" style="36" customWidth="1"/>
    <col min="4614" max="4620" width="10.28515625" style="36"/>
    <col min="4621" max="4621" width="3.85546875" style="36" customWidth="1"/>
    <col min="4622" max="4622" width="13.85546875" style="36" customWidth="1"/>
    <col min="4623" max="4864" width="10.28515625" style="36"/>
    <col min="4865" max="4865" width="4.85546875" style="36" customWidth="1"/>
    <col min="4866" max="4866" width="6.28515625" style="36" customWidth="1"/>
    <col min="4867" max="4868" width="4.7109375" style="36" customWidth="1"/>
    <col min="4869" max="4869" width="3.85546875" style="36" customWidth="1"/>
    <col min="4870" max="4876" width="10.28515625" style="36"/>
    <col min="4877" max="4877" width="3.85546875" style="36" customWidth="1"/>
    <col min="4878" max="4878" width="13.85546875" style="36" customWidth="1"/>
    <col min="4879" max="5120" width="10.28515625" style="36"/>
    <col min="5121" max="5121" width="4.85546875" style="36" customWidth="1"/>
    <col min="5122" max="5122" width="6.28515625" style="36" customWidth="1"/>
    <col min="5123" max="5124" width="4.7109375" style="36" customWidth="1"/>
    <col min="5125" max="5125" width="3.85546875" style="36" customWidth="1"/>
    <col min="5126" max="5132" width="10.28515625" style="36"/>
    <col min="5133" max="5133" width="3.85546875" style="36" customWidth="1"/>
    <col min="5134" max="5134" width="13.85546875" style="36" customWidth="1"/>
    <col min="5135" max="5376" width="10.28515625" style="36"/>
    <col min="5377" max="5377" width="4.85546875" style="36" customWidth="1"/>
    <col min="5378" max="5378" width="6.28515625" style="36" customWidth="1"/>
    <col min="5379" max="5380" width="4.7109375" style="36" customWidth="1"/>
    <col min="5381" max="5381" width="3.85546875" style="36" customWidth="1"/>
    <col min="5382" max="5388" width="10.28515625" style="36"/>
    <col min="5389" max="5389" width="3.85546875" style="36" customWidth="1"/>
    <col min="5390" max="5390" width="13.85546875" style="36" customWidth="1"/>
    <col min="5391" max="5632" width="10.28515625" style="36"/>
    <col min="5633" max="5633" width="4.85546875" style="36" customWidth="1"/>
    <col min="5634" max="5634" width="6.28515625" style="36" customWidth="1"/>
    <col min="5635" max="5636" width="4.7109375" style="36" customWidth="1"/>
    <col min="5637" max="5637" width="3.85546875" style="36" customWidth="1"/>
    <col min="5638" max="5644" width="10.28515625" style="36"/>
    <col min="5645" max="5645" width="3.85546875" style="36" customWidth="1"/>
    <col min="5646" max="5646" width="13.85546875" style="36" customWidth="1"/>
    <col min="5647" max="5888" width="10.28515625" style="36"/>
    <col min="5889" max="5889" width="4.85546875" style="36" customWidth="1"/>
    <col min="5890" max="5890" width="6.28515625" style="36" customWidth="1"/>
    <col min="5891" max="5892" width="4.7109375" style="36" customWidth="1"/>
    <col min="5893" max="5893" width="3.85546875" style="36" customWidth="1"/>
    <col min="5894" max="5900" width="10.28515625" style="36"/>
    <col min="5901" max="5901" width="3.85546875" style="36" customWidth="1"/>
    <col min="5902" max="5902" width="13.85546875" style="36" customWidth="1"/>
    <col min="5903" max="6144" width="10.28515625" style="36"/>
    <col min="6145" max="6145" width="4.85546875" style="36" customWidth="1"/>
    <col min="6146" max="6146" width="6.28515625" style="36" customWidth="1"/>
    <col min="6147" max="6148" width="4.7109375" style="36" customWidth="1"/>
    <col min="6149" max="6149" width="3.85546875" style="36" customWidth="1"/>
    <col min="6150" max="6156" width="10.28515625" style="36"/>
    <col min="6157" max="6157" width="3.85546875" style="36" customWidth="1"/>
    <col min="6158" max="6158" width="13.85546875" style="36" customWidth="1"/>
    <col min="6159" max="6400" width="10.28515625" style="36"/>
    <col min="6401" max="6401" width="4.85546875" style="36" customWidth="1"/>
    <col min="6402" max="6402" width="6.28515625" style="36" customWidth="1"/>
    <col min="6403" max="6404" width="4.7109375" style="36" customWidth="1"/>
    <col min="6405" max="6405" width="3.85546875" style="36" customWidth="1"/>
    <col min="6406" max="6412" width="10.28515625" style="36"/>
    <col min="6413" max="6413" width="3.85546875" style="36" customWidth="1"/>
    <col min="6414" max="6414" width="13.85546875" style="36" customWidth="1"/>
    <col min="6415" max="6656" width="10.28515625" style="36"/>
    <col min="6657" max="6657" width="4.85546875" style="36" customWidth="1"/>
    <col min="6658" max="6658" width="6.28515625" style="36" customWidth="1"/>
    <col min="6659" max="6660" width="4.7109375" style="36" customWidth="1"/>
    <col min="6661" max="6661" width="3.85546875" style="36" customWidth="1"/>
    <col min="6662" max="6668" width="10.28515625" style="36"/>
    <col min="6669" max="6669" width="3.85546875" style="36" customWidth="1"/>
    <col min="6670" max="6670" width="13.85546875" style="36" customWidth="1"/>
    <col min="6671" max="6912" width="10.28515625" style="36"/>
    <col min="6913" max="6913" width="4.85546875" style="36" customWidth="1"/>
    <col min="6914" max="6914" width="6.28515625" style="36" customWidth="1"/>
    <col min="6915" max="6916" width="4.7109375" style="36" customWidth="1"/>
    <col min="6917" max="6917" width="3.85546875" style="36" customWidth="1"/>
    <col min="6918" max="6924" width="10.28515625" style="36"/>
    <col min="6925" max="6925" width="3.85546875" style="36" customWidth="1"/>
    <col min="6926" max="6926" width="13.85546875" style="36" customWidth="1"/>
    <col min="6927" max="7168" width="10.28515625" style="36"/>
    <col min="7169" max="7169" width="4.85546875" style="36" customWidth="1"/>
    <col min="7170" max="7170" width="6.28515625" style="36" customWidth="1"/>
    <col min="7171" max="7172" width="4.7109375" style="36" customWidth="1"/>
    <col min="7173" max="7173" width="3.85546875" style="36" customWidth="1"/>
    <col min="7174" max="7180" width="10.28515625" style="36"/>
    <col min="7181" max="7181" width="3.85546875" style="36" customWidth="1"/>
    <col min="7182" max="7182" width="13.85546875" style="36" customWidth="1"/>
    <col min="7183" max="7424" width="10.28515625" style="36"/>
    <col min="7425" max="7425" width="4.85546875" style="36" customWidth="1"/>
    <col min="7426" max="7426" width="6.28515625" style="36" customWidth="1"/>
    <col min="7427" max="7428" width="4.7109375" style="36" customWidth="1"/>
    <col min="7429" max="7429" width="3.85546875" style="36" customWidth="1"/>
    <col min="7430" max="7436" width="10.28515625" style="36"/>
    <col min="7437" max="7437" width="3.85546875" style="36" customWidth="1"/>
    <col min="7438" max="7438" width="13.85546875" style="36" customWidth="1"/>
    <col min="7439" max="7680" width="10.28515625" style="36"/>
    <col min="7681" max="7681" width="4.85546875" style="36" customWidth="1"/>
    <col min="7682" max="7682" width="6.28515625" style="36" customWidth="1"/>
    <col min="7683" max="7684" width="4.7109375" style="36" customWidth="1"/>
    <col min="7685" max="7685" width="3.85546875" style="36" customWidth="1"/>
    <col min="7686" max="7692" width="10.28515625" style="36"/>
    <col min="7693" max="7693" width="3.85546875" style="36" customWidth="1"/>
    <col min="7694" max="7694" width="13.85546875" style="36" customWidth="1"/>
    <col min="7695" max="7936" width="10.28515625" style="36"/>
    <col min="7937" max="7937" width="4.85546875" style="36" customWidth="1"/>
    <col min="7938" max="7938" width="6.28515625" style="36" customWidth="1"/>
    <col min="7939" max="7940" width="4.7109375" style="36" customWidth="1"/>
    <col min="7941" max="7941" width="3.85546875" style="36" customWidth="1"/>
    <col min="7942" max="7948" width="10.28515625" style="36"/>
    <col min="7949" max="7949" width="3.85546875" style="36" customWidth="1"/>
    <col min="7950" max="7950" width="13.85546875" style="36" customWidth="1"/>
    <col min="7951" max="8192" width="10.28515625" style="36"/>
    <col min="8193" max="8193" width="4.85546875" style="36" customWidth="1"/>
    <col min="8194" max="8194" width="6.28515625" style="36" customWidth="1"/>
    <col min="8195" max="8196" width="4.7109375" style="36" customWidth="1"/>
    <col min="8197" max="8197" width="3.85546875" style="36" customWidth="1"/>
    <col min="8198" max="8204" width="10.28515625" style="36"/>
    <col min="8205" max="8205" width="3.85546875" style="36" customWidth="1"/>
    <col min="8206" max="8206" width="13.85546875" style="36" customWidth="1"/>
    <col min="8207" max="8448" width="10.28515625" style="36"/>
    <col min="8449" max="8449" width="4.85546875" style="36" customWidth="1"/>
    <col min="8450" max="8450" width="6.28515625" style="36" customWidth="1"/>
    <col min="8451" max="8452" width="4.7109375" style="36" customWidth="1"/>
    <col min="8453" max="8453" width="3.85546875" style="36" customWidth="1"/>
    <col min="8454" max="8460" width="10.28515625" style="36"/>
    <col min="8461" max="8461" width="3.85546875" style="36" customWidth="1"/>
    <col min="8462" max="8462" width="13.85546875" style="36" customWidth="1"/>
    <col min="8463" max="8704" width="10.28515625" style="36"/>
    <col min="8705" max="8705" width="4.85546875" style="36" customWidth="1"/>
    <col min="8706" max="8706" width="6.28515625" style="36" customWidth="1"/>
    <col min="8707" max="8708" width="4.7109375" style="36" customWidth="1"/>
    <col min="8709" max="8709" width="3.85546875" style="36" customWidth="1"/>
    <col min="8710" max="8716" width="10.28515625" style="36"/>
    <col min="8717" max="8717" width="3.85546875" style="36" customWidth="1"/>
    <col min="8718" max="8718" width="13.85546875" style="36" customWidth="1"/>
    <col min="8719" max="8960" width="10.28515625" style="36"/>
    <col min="8961" max="8961" width="4.85546875" style="36" customWidth="1"/>
    <col min="8962" max="8962" width="6.28515625" style="36" customWidth="1"/>
    <col min="8963" max="8964" width="4.7109375" style="36" customWidth="1"/>
    <col min="8965" max="8965" width="3.85546875" style="36" customWidth="1"/>
    <col min="8966" max="8972" width="10.28515625" style="36"/>
    <col min="8973" max="8973" width="3.85546875" style="36" customWidth="1"/>
    <col min="8974" max="8974" width="13.85546875" style="36" customWidth="1"/>
    <col min="8975" max="9216" width="10.28515625" style="36"/>
    <col min="9217" max="9217" width="4.85546875" style="36" customWidth="1"/>
    <col min="9218" max="9218" width="6.28515625" style="36" customWidth="1"/>
    <col min="9219" max="9220" width="4.7109375" style="36" customWidth="1"/>
    <col min="9221" max="9221" width="3.85546875" style="36" customWidth="1"/>
    <col min="9222" max="9228" width="10.28515625" style="36"/>
    <col min="9229" max="9229" width="3.85546875" style="36" customWidth="1"/>
    <col min="9230" max="9230" width="13.85546875" style="36" customWidth="1"/>
    <col min="9231" max="9472" width="10.28515625" style="36"/>
    <col min="9473" max="9473" width="4.85546875" style="36" customWidth="1"/>
    <col min="9474" max="9474" width="6.28515625" style="36" customWidth="1"/>
    <col min="9475" max="9476" width="4.7109375" style="36" customWidth="1"/>
    <col min="9477" max="9477" width="3.85546875" style="36" customWidth="1"/>
    <col min="9478" max="9484" width="10.28515625" style="36"/>
    <col min="9485" max="9485" width="3.85546875" style="36" customWidth="1"/>
    <col min="9486" max="9486" width="13.85546875" style="36" customWidth="1"/>
    <col min="9487" max="9728" width="10.28515625" style="36"/>
    <col min="9729" max="9729" width="4.85546875" style="36" customWidth="1"/>
    <col min="9730" max="9730" width="6.28515625" style="36" customWidth="1"/>
    <col min="9731" max="9732" width="4.7109375" style="36" customWidth="1"/>
    <col min="9733" max="9733" width="3.85546875" style="36" customWidth="1"/>
    <col min="9734" max="9740" width="10.28515625" style="36"/>
    <col min="9741" max="9741" width="3.85546875" style="36" customWidth="1"/>
    <col min="9742" max="9742" width="13.85546875" style="36" customWidth="1"/>
    <col min="9743" max="9984" width="10.28515625" style="36"/>
    <col min="9985" max="9985" width="4.85546875" style="36" customWidth="1"/>
    <col min="9986" max="9986" width="6.28515625" style="36" customWidth="1"/>
    <col min="9987" max="9988" width="4.7109375" style="36" customWidth="1"/>
    <col min="9989" max="9989" width="3.85546875" style="36" customWidth="1"/>
    <col min="9990" max="9996" width="10.28515625" style="36"/>
    <col min="9997" max="9997" width="3.85546875" style="36" customWidth="1"/>
    <col min="9998" max="9998" width="13.85546875" style="36" customWidth="1"/>
    <col min="9999" max="10240" width="10.28515625" style="36"/>
    <col min="10241" max="10241" width="4.85546875" style="36" customWidth="1"/>
    <col min="10242" max="10242" width="6.28515625" style="36" customWidth="1"/>
    <col min="10243" max="10244" width="4.7109375" style="36" customWidth="1"/>
    <col min="10245" max="10245" width="3.85546875" style="36" customWidth="1"/>
    <col min="10246" max="10252" width="10.28515625" style="36"/>
    <col min="10253" max="10253" width="3.85546875" style="36" customWidth="1"/>
    <col min="10254" max="10254" width="13.85546875" style="36" customWidth="1"/>
    <col min="10255" max="10496" width="10.28515625" style="36"/>
    <col min="10497" max="10497" width="4.85546875" style="36" customWidth="1"/>
    <col min="10498" max="10498" width="6.28515625" style="36" customWidth="1"/>
    <col min="10499" max="10500" width="4.7109375" style="36" customWidth="1"/>
    <col min="10501" max="10501" width="3.85546875" style="36" customWidth="1"/>
    <col min="10502" max="10508" width="10.28515625" style="36"/>
    <col min="10509" max="10509" width="3.85546875" style="36" customWidth="1"/>
    <col min="10510" max="10510" width="13.85546875" style="36" customWidth="1"/>
    <col min="10511" max="10752" width="10.28515625" style="36"/>
    <col min="10753" max="10753" width="4.85546875" style="36" customWidth="1"/>
    <col min="10754" max="10754" width="6.28515625" style="36" customWidth="1"/>
    <col min="10755" max="10756" width="4.7109375" style="36" customWidth="1"/>
    <col min="10757" max="10757" width="3.85546875" style="36" customWidth="1"/>
    <col min="10758" max="10764" width="10.28515625" style="36"/>
    <col min="10765" max="10765" width="3.85546875" style="36" customWidth="1"/>
    <col min="10766" max="10766" width="13.85546875" style="36" customWidth="1"/>
    <col min="10767" max="11008" width="10.28515625" style="36"/>
    <col min="11009" max="11009" width="4.85546875" style="36" customWidth="1"/>
    <col min="11010" max="11010" width="6.28515625" style="36" customWidth="1"/>
    <col min="11011" max="11012" width="4.7109375" style="36" customWidth="1"/>
    <col min="11013" max="11013" width="3.85546875" style="36" customWidth="1"/>
    <col min="11014" max="11020" width="10.28515625" style="36"/>
    <col min="11021" max="11021" width="3.85546875" style="36" customWidth="1"/>
    <col min="11022" max="11022" width="13.85546875" style="36" customWidth="1"/>
    <col min="11023" max="11264" width="10.28515625" style="36"/>
    <col min="11265" max="11265" width="4.85546875" style="36" customWidth="1"/>
    <col min="11266" max="11266" width="6.28515625" style="36" customWidth="1"/>
    <col min="11267" max="11268" width="4.7109375" style="36" customWidth="1"/>
    <col min="11269" max="11269" width="3.85546875" style="36" customWidth="1"/>
    <col min="11270" max="11276" width="10.28515625" style="36"/>
    <col min="11277" max="11277" width="3.85546875" style="36" customWidth="1"/>
    <col min="11278" max="11278" width="13.85546875" style="36" customWidth="1"/>
    <col min="11279" max="11520" width="10.28515625" style="36"/>
    <col min="11521" max="11521" width="4.85546875" style="36" customWidth="1"/>
    <col min="11522" max="11522" width="6.28515625" style="36" customWidth="1"/>
    <col min="11523" max="11524" width="4.7109375" style="36" customWidth="1"/>
    <col min="11525" max="11525" width="3.85546875" style="36" customWidth="1"/>
    <col min="11526" max="11532" width="10.28515625" style="36"/>
    <col min="11533" max="11533" width="3.85546875" style="36" customWidth="1"/>
    <col min="11534" max="11534" width="13.85546875" style="36" customWidth="1"/>
    <col min="11535" max="11776" width="10.28515625" style="36"/>
    <col min="11777" max="11777" width="4.85546875" style="36" customWidth="1"/>
    <col min="11778" max="11778" width="6.28515625" style="36" customWidth="1"/>
    <col min="11779" max="11780" width="4.7109375" style="36" customWidth="1"/>
    <col min="11781" max="11781" width="3.85546875" style="36" customWidth="1"/>
    <col min="11782" max="11788" width="10.28515625" style="36"/>
    <col min="11789" max="11789" width="3.85546875" style="36" customWidth="1"/>
    <col min="11790" max="11790" width="13.85546875" style="36" customWidth="1"/>
    <col min="11791" max="12032" width="10.28515625" style="36"/>
    <col min="12033" max="12033" width="4.85546875" style="36" customWidth="1"/>
    <col min="12034" max="12034" width="6.28515625" style="36" customWidth="1"/>
    <col min="12035" max="12036" width="4.7109375" style="36" customWidth="1"/>
    <col min="12037" max="12037" width="3.85546875" style="36" customWidth="1"/>
    <col min="12038" max="12044" width="10.28515625" style="36"/>
    <col min="12045" max="12045" width="3.85546875" style="36" customWidth="1"/>
    <col min="12046" max="12046" width="13.85546875" style="36" customWidth="1"/>
    <col min="12047" max="12288" width="10.28515625" style="36"/>
    <col min="12289" max="12289" width="4.85546875" style="36" customWidth="1"/>
    <col min="12290" max="12290" width="6.28515625" style="36" customWidth="1"/>
    <col min="12291" max="12292" width="4.7109375" style="36" customWidth="1"/>
    <col min="12293" max="12293" width="3.85546875" style="36" customWidth="1"/>
    <col min="12294" max="12300" width="10.28515625" style="36"/>
    <col min="12301" max="12301" width="3.85546875" style="36" customWidth="1"/>
    <col min="12302" max="12302" width="13.85546875" style="36" customWidth="1"/>
    <col min="12303" max="12544" width="10.28515625" style="36"/>
    <col min="12545" max="12545" width="4.85546875" style="36" customWidth="1"/>
    <col min="12546" max="12546" width="6.28515625" style="36" customWidth="1"/>
    <col min="12547" max="12548" width="4.7109375" style="36" customWidth="1"/>
    <col min="12549" max="12549" width="3.85546875" style="36" customWidth="1"/>
    <col min="12550" max="12556" width="10.28515625" style="36"/>
    <col min="12557" max="12557" width="3.85546875" style="36" customWidth="1"/>
    <col min="12558" max="12558" width="13.85546875" style="36" customWidth="1"/>
    <col min="12559" max="12800" width="10.28515625" style="36"/>
    <col min="12801" max="12801" width="4.85546875" style="36" customWidth="1"/>
    <col min="12802" max="12802" width="6.28515625" style="36" customWidth="1"/>
    <col min="12803" max="12804" width="4.7109375" style="36" customWidth="1"/>
    <col min="12805" max="12805" width="3.85546875" style="36" customWidth="1"/>
    <col min="12806" max="12812" width="10.28515625" style="36"/>
    <col min="12813" max="12813" width="3.85546875" style="36" customWidth="1"/>
    <col min="12814" max="12814" width="13.85546875" style="36" customWidth="1"/>
    <col min="12815" max="13056" width="10.28515625" style="36"/>
    <col min="13057" max="13057" width="4.85546875" style="36" customWidth="1"/>
    <col min="13058" max="13058" width="6.28515625" style="36" customWidth="1"/>
    <col min="13059" max="13060" width="4.7109375" style="36" customWidth="1"/>
    <col min="13061" max="13061" width="3.85546875" style="36" customWidth="1"/>
    <col min="13062" max="13068" width="10.28515625" style="36"/>
    <col min="13069" max="13069" width="3.85546875" style="36" customWidth="1"/>
    <col min="13070" max="13070" width="13.85546875" style="36" customWidth="1"/>
    <col min="13071" max="13312" width="10.28515625" style="36"/>
    <col min="13313" max="13313" width="4.85546875" style="36" customWidth="1"/>
    <col min="13314" max="13314" width="6.28515625" style="36" customWidth="1"/>
    <col min="13315" max="13316" width="4.7109375" style="36" customWidth="1"/>
    <col min="13317" max="13317" width="3.85546875" style="36" customWidth="1"/>
    <col min="13318" max="13324" width="10.28515625" style="36"/>
    <col min="13325" max="13325" width="3.85546875" style="36" customWidth="1"/>
    <col min="13326" max="13326" width="13.85546875" style="36" customWidth="1"/>
    <col min="13327" max="13568" width="10.28515625" style="36"/>
    <col min="13569" max="13569" width="4.85546875" style="36" customWidth="1"/>
    <col min="13570" max="13570" width="6.28515625" style="36" customWidth="1"/>
    <col min="13571" max="13572" width="4.7109375" style="36" customWidth="1"/>
    <col min="13573" max="13573" width="3.85546875" style="36" customWidth="1"/>
    <col min="13574" max="13580" width="10.28515625" style="36"/>
    <col min="13581" max="13581" width="3.85546875" style="36" customWidth="1"/>
    <col min="13582" max="13582" width="13.85546875" style="36" customWidth="1"/>
    <col min="13583" max="13824" width="10.28515625" style="36"/>
    <col min="13825" max="13825" width="4.85546875" style="36" customWidth="1"/>
    <col min="13826" max="13826" width="6.28515625" style="36" customWidth="1"/>
    <col min="13827" max="13828" width="4.7109375" style="36" customWidth="1"/>
    <col min="13829" max="13829" width="3.85546875" style="36" customWidth="1"/>
    <col min="13830" max="13836" width="10.28515625" style="36"/>
    <col min="13837" max="13837" width="3.85546875" style="36" customWidth="1"/>
    <col min="13838" max="13838" width="13.85546875" style="36" customWidth="1"/>
    <col min="13839" max="14080" width="10.28515625" style="36"/>
    <col min="14081" max="14081" width="4.85546875" style="36" customWidth="1"/>
    <col min="14082" max="14082" width="6.28515625" style="36" customWidth="1"/>
    <col min="14083" max="14084" width="4.7109375" style="36" customWidth="1"/>
    <col min="14085" max="14085" width="3.85546875" style="36" customWidth="1"/>
    <col min="14086" max="14092" width="10.28515625" style="36"/>
    <col min="14093" max="14093" width="3.85546875" style="36" customWidth="1"/>
    <col min="14094" max="14094" width="13.85546875" style="36" customWidth="1"/>
    <col min="14095" max="14336" width="10.28515625" style="36"/>
    <col min="14337" max="14337" width="4.85546875" style="36" customWidth="1"/>
    <col min="14338" max="14338" width="6.28515625" style="36" customWidth="1"/>
    <col min="14339" max="14340" width="4.7109375" style="36" customWidth="1"/>
    <col min="14341" max="14341" width="3.85546875" style="36" customWidth="1"/>
    <col min="14342" max="14348" width="10.28515625" style="36"/>
    <col min="14349" max="14349" width="3.85546875" style="36" customWidth="1"/>
    <col min="14350" max="14350" width="13.85546875" style="36" customWidth="1"/>
    <col min="14351" max="14592" width="10.28515625" style="36"/>
    <col min="14593" max="14593" width="4.85546875" style="36" customWidth="1"/>
    <col min="14594" max="14594" width="6.28515625" style="36" customWidth="1"/>
    <col min="14595" max="14596" width="4.7109375" style="36" customWidth="1"/>
    <col min="14597" max="14597" width="3.85546875" style="36" customWidth="1"/>
    <col min="14598" max="14604" width="10.28515625" style="36"/>
    <col min="14605" max="14605" width="3.85546875" style="36" customWidth="1"/>
    <col min="14606" max="14606" width="13.85546875" style="36" customWidth="1"/>
    <col min="14607" max="14848" width="10.28515625" style="36"/>
    <col min="14849" max="14849" width="4.85546875" style="36" customWidth="1"/>
    <col min="14850" max="14850" width="6.28515625" style="36" customWidth="1"/>
    <col min="14851" max="14852" width="4.7109375" style="36" customWidth="1"/>
    <col min="14853" max="14853" width="3.85546875" style="36" customWidth="1"/>
    <col min="14854" max="14860" width="10.28515625" style="36"/>
    <col min="14861" max="14861" width="3.85546875" style="36" customWidth="1"/>
    <col min="14862" max="14862" width="13.85546875" style="36" customWidth="1"/>
    <col min="14863" max="15104" width="10.28515625" style="36"/>
    <col min="15105" max="15105" width="4.85546875" style="36" customWidth="1"/>
    <col min="15106" max="15106" width="6.28515625" style="36" customWidth="1"/>
    <col min="15107" max="15108" width="4.7109375" style="36" customWidth="1"/>
    <col min="15109" max="15109" width="3.85546875" style="36" customWidth="1"/>
    <col min="15110" max="15116" width="10.28515625" style="36"/>
    <col min="15117" max="15117" width="3.85546875" style="36" customWidth="1"/>
    <col min="15118" max="15118" width="13.85546875" style="36" customWidth="1"/>
    <col min="15119" max="15360" width="10.28515625" style="36"/>
    <col min="15361" max="15361" width="4.85546875" style="36" customWidth="1"/>
    <col min="15362" max="15362" width="6.28515625" style="36" customWidth="1"/>
    <col min="15363" max="15364" width="4.7109375" style="36" customWidth="1"/>
    <col min="15365" max="15365" width="3.85546875" style="36" customWidth="1"/>
    <col min="15366" max="15372" width="10.28515625" style="36"/>
    <col min="15373" max="15373" width="3.85546875" style="36" customWidth="1"/>
    <col min="15374" max="15374" width="13.85546875" style="36" customWidth="1"/>
    <col min="15375" max="15616" width="10.28515625" style="36"/>
    <col min="15617" max="15617" width="4.85546875" style="36" customWidth="1"/>
    <col min="15618" max="15618" width="6.28515625" style="36" customWidth="1"/>
    <col min="15619" max="15620" width="4.7109375" style="36" customWidth="1"/>
    <col min="15621" max="15621" width="3.85546875" style="36" customWidth="1"/>
    <col min="15622" max="15628" width="10.28515625" style="36"/>
    <col min="15629" max="15629" width="3.85546875" style="36" customWidth="1"/>
    <col min="15630" max="15630" width="13.85546875" style="36" customWidth="1"/>
    <col min="15631" max="15872" width="10.28515625" style="36"/>
    <col min="15873" max="15873" width="4.85546875" style="36" customWidth="1"/>
    <col min="15874" max="15874" width="6.28515625" style="36" customWidth="1"/>
    <col min="15875" max="15876" width="4.7109375" style="36" customWidth="1"/>
    <col min="15877" max="15877" width="3.85546875" style="36" customWidth="1"/>
    <col min="15878" max="15884" width="10.28515625" style="36"/>
    <col min="15885" max="15885" width="3.85546875" style="36" customWidth="1"/>
    <col min="15886" max="15886" width="13.85546875" style="36" customWidth="1"/>
    <col min="15887" max="16128" width="10.28515625" style="36"/>
    <col min="16129" max="16129" width="4.85546875" style="36" customWidth="1"/>
    <col min="16130" max="16130" width="6.28515625" style="36" customWidth="1"/>
    <col min="16131" max="16132" width="4.7109375" style="36" customWidth="1"/>
    <col min="16133" max="16133" width="3.85546875" style="36" customWidth="1"/>
    <col min="16134" max="16140" width="10.28515625" style="36"/>
    <col min="16141" max="16141" width="3.85546875" style="36" customWidth="1"/>
    <col min="16142" max="16142" width="13.85546875" style="36" customWidth="1"/>
    <col min="16143" max="16384" width="10.28515625" style="36"/>
  </cols>
  <sheetData>
    <row r="3" spans="1:14" ht="20.25" customHeight="1" x14ac:dyDescent="0.15">
      <c r="B3" s="36" t="s">
        <v>53</v>
      </c>
    </row>
    <row r="5" spans="1:14" ht="20.25" customHeight="1" x14ac:dyDescent="0.15">
      <c r="A5" s="148" t="s">
        <v>54</v>
      </c>
      <c r="B5" s="148"/>
      <c r="C5" s="148"/>
      <c r="D5" s="148"/>
      <c r="E5" s="148"/>
      <c r="F5" s="148"/>
      <c r="G5" s="148"/>
      <c r="H5" s="148"/>
      <c r="I5" s="148"/>
      <c r="J5" s="148"/>
      <c r="K5" s="148"/>
      <c r="L5" s="148"/>
      <c r="M5" s="148"/>
    </row>
    <row r="7" spans="1:14" ht="20.25" hidden="1" customHeight="1" x14ac:dyDescent="0.15">
      <c r="A7" s="36" t="s">
        <v>63</v>
      </c>
    </row>
    <row r="10" spans="1:14" ht="20.25" customHeight="1" x14ac:dyDescent="0.15">
      <c r="D10" s="36" t="s">
        <v>55</v>
      </c>
    </row>
    <row r="14" spans="1:14" ht="20.25" customHeight="1" x14ac:dyDescent="0.15">
      <c r="D14" s="36" t="s">
        <v>56</v>
      </c>
    </row>
    <row r="15" spans="1:14" ht="20.25" customHeight="1" x14ac:dyDescent="0.15">
      <c r="L15" s="37"/>
      <c r="M15" s="37"/>
      <c r="N15" s="37"/>
    </row>
    <row r="16" spans="1:14" ht="20.25" customHeight="1" x14ac:dyDescent="0.15">
      <c r="A16" s="148" t="s">
        <v>57</v>
      </c>
      <c r="B16" s="148"/>
      <c r="C16" s="148"/>
      <c r="D16" s="148"/>
      <c r="E16" s="148"/>
      <c r="F16" s="148"/>
      <c r="G16" s="148"/>
      <c r="H16" s="148"/>
      <c r="I16" s="148"/>
      <c r="J16" s="148"/>
      <c r="K16" s="148"/>
      <c r="L16" s="148"/>
      <c r="M16" s="148"/>
    </row>
    <row r="17" spans="1:14" ht="20.25" customHeight="1" x14ac:dyDescent="0.15">
      <c r="A17" s="37"/>
      <c r="B17" s="37"/>
      <c r="C17" s="37"/>
      <c r="D17" s="37"/>
      <c r="E17" s="37"/>
      <c r="F17" s="37"/>
      <c r="G17" s="37"/>
      <c r="H17" s="37"/>
      <c r="I17" s="37"/>
      <c r="J17" s="37"/>
      <c r="K17" s="37"/>
      <c r="L17" s="37"/>
      <c r="M17" s="37"/>
      <c r="N17" s="37"/>
    </row>
    <row r="18" spans="1:14" ht="20.25" customHeight="1" x14ac:dyDescent="0.15">
      <c r="C18" s="36" t="s">
        <v>58</v>
      </c>
      <c r="H18" s="149" t="s">
        <v>39</v>
      </c>
      <c r="I18" s="150"/>
      <c r="J18" s="150"/>
      <c r="K18" s="150"/>
      <c r="L18" s="150"/>
    </row>
    <row r="20" spans="1:14" ht="20.25" customHeight="1" x14ac:dyDescent="0.15">
      <c r="C20" s="48" t="s">
        <v>64</v>
      </c>
      <c r="G20" s="46" t="s">
        <v>126</v>
      </c>
    </row>
    <row r="22" spans="1:14" ht="20.25" customHeight="1" x14ac:dyDescent="0.15">
      <c r="C22" s="36" t="s">
        <v>59</v>
      </c>
    </row>
    <row r="25" spans="1:14" ht="20.25" customHeight="1" x14ac:dyDescent="0.15">
      <c r="E25" s="149" t="s">
        <v>39</v>
      </c>
      <c r="F25" s="149"/>
      <c r="G25" s="149"/>
      <c r="H25" s="149"/>
    </row>
    <row r="26" spans="1:14" ht="20.25" customHeight="1" x14ac:dyDescent="0.15">
      <c r="G26" s="36" t="s">
        <v>60</v>
      </c>
    </row>
    <row r="27" spans="1:14" ht="20.25" customHeight="1" x14ac:dyDescent="0.15">
      <c r="G27" s="36" t="s">
        <v>61</v>
      </c>
    </row>
    <row r="28" spans="1:14" ht="20.25" customHeight="1" x14ac:dyDescent="0.15">
      <c r="G28" s="36" t="s">
        <v>62</v>
      </c>
    </row>
    <row r="30" spans="1:14" ht="20.25" customHeight="1" x14ac:dyDescent="0.15">
      <c r="C30" s="36" t="s">
        <v>65</v>
      </c>
    </row>
    <row r="31" spans="1:14" ht="20.25" customHeight="1" x14ac:dyDescent="0.15">
      <c r="C31" s="36" t="str">
        <f>入札書!D21</f>
        <v>　中信森林管理署長　髙塚　慎司　殿</v>
      </c>
    </row>
    <row r="33" spans="2:12" ht="20.25" customHeight="1" x14ac:dyDescent="0.15">
      <c r="H33" s="38" t="s">
        <v>48</v>
      </c>
      <c r="I33" s="39"/>
      <c r="J33" s="39"/>
      <c r="K33" s="39"/>
      <c r="L33" s="40"/>
    </row>
    <row r="34" spans="2:12" ht="20.25" customHeight="1" x14ac:dyDescent="0.15">
      <c r="H34" s="41" t="s">
        <v>49</v>
      </c>
      <c r="L34" s="42"/>
    </row>
    <row r="35" spans="2:12" ht="20.25" customHeight="1" x14ac:dyDescent="0.15">
      <c r="H35" s="41" t="s">
        <v>50</v>
      </c>
      <c r="L35" s="42"/>
    </row>
    <row r="36" spans="2:12" ht="20.25" customHeight="1" x14ac:dyDescent="0.15">
      <c r="H36" s="41" t="s">
        <v>51</v>
      </c>
      <c r="L36" s="42"/>
    </row>
    <row r="37" spans="2:12" ht="20.25" customHeight="1" x14ac:dyDescent="0.15">
      <c r="H37" s="43" t="s">
        <v>52</v>
      </c>
      <c r="I37" s="44"/>
      <c r="J37" s="44"/>
      <c r="K37" s="44"/>
      <c r="L37" s="45"/>
    </row>
    <row r="38" spans="2:12" ht="20.25" customHeight="1" x14ac:dyDescent="0.15">
      <c r="H38" s="46"/>
    </row>
    <row r="39" spans="2:12" ht="20.25" customHeight="1" x14ac:dyDescent="0.15">
      <c r="B39" s="46" t="s">
        <v>32</v>
      </c>
      <c r="C39" s="46"/>
      <c r="D39" s="46"/>
      <c r="E39" s="46"/>
      <c r="F39" s="46"/>
      <c r="G39" s="46"/>
      <c r="H39" s="46"/>
      <c r="I39" s="46"/>
      <c r="J39" s="46"/>
      <c r="K39" s="46"/>
      <c r="L39" s="46"/>
    </row>
    <row r="40" spans="2:12" ht="20.25" customHeight="1" x14ac:dyDescent="0.15">
      <c r="B40" s="47">
        <v>1</v>
      </c>
      <c r="C40" s="151" t="s">
        <v>33</v>
      </c>
      <c r="D40" s="151"/>
      <c r="E40" s="151"/>
      <c r="F40" s="151"/>
      <c r="G40" s="151"/>
      <c r="H40" s="151"/>
      <c r="I40" s="151"/>
      <c r="J40" s="151"/>
      <c r="K40" s="151"/>
      <c r="L40" s="47"/>
    </row>
    <row r="41" spans="2:12" ht="51" customHeight="1" x14ac:dyDescent="0.15">
      <c r="B41" s="47">
        <v>2</v>
      </c>
      <c r="C41" s="147" t="s">
        <v>34</v>
      </c>
      <c r="D41" s="147"/>
      <c r="E41" s="147"/>
      <c r="F41" s="147"/>
      <c r="G41" s="147"/>
      <c r="H41" s="147"/>
      <c r="I41" s="147"/>
      <c r="J41" s="147"/>
      <c r="K41" s="147"/>
      <c r="L41" s="147"/>
    </row>
    <row r="42" spans="2:12" ht="24" customHeight="1" x14ac:dyDescent="0.15">
      <c r="B42" s="47">
        <v>3</v>
      </c>
      <c r="C42" s="147" t="s">
        <v>66</v>
      </c>
      <c r="D42" s="147"/>
      <c r="E42" s="147"/>
      <c r="F42" s="147"/>
      <c r="G42" s="147"/>
      <c r="H42" s="147"/>
      <c r="I42" s="147"/>
      <c r="J42" s="147"/>
      <c r="K42" s="147"/>
      <c r="L42" s="147"/>
    </row>
  </sheetData>
  <mergeCells count="7">
    <mergeCell ref="C42:L42"/>
    <mergeCell ref="A5:M5"/>
    <mergeCell ref="A16:M16"/>
    <mergeCell ref="H18:L18"/>
    <mergeCell ref="E25:H25"/>
    <mergeCell ref="C40:K40"/>
    <mergeCell ref="C41:L41"/>
  </mergeCells>
  <phoneticPr fontId="2"/>
  <printOptions horizontalCentered="1"/>
  <pageMargins left="0.70866141732283472" right="0.70866141732283472" top="0.74803149606299213" bottom="0.74803149606299213" header="0.31496062992125984" footer="0.31496062992125984"/>
  <pageSetup paperSize="9" scale="8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7B310-A384-449A-ACA3-2CA5EEC89F2A}">
  <sheetPr>
    <tabColor rgb="FF0070C0"/>
  </sheetPr>
  <dimension ref="A2:K51"/>
  <sheetViews>
    <sheetView view="pageBreakPreview" topLeftCell="A28" zoomScaleNormal="100" zoomScaleSheetLayoutView="100" workbookViewId="0">
      <selection activeCell="M36" sqref="M36:M37"/>
    </sheetView>
  </sheetViews>
  <sheetFormatPr defaultColWidth="10.28515625" defaultRowHeight="14.25" x14ac:dyDescent="0.15"/>
  <cols>
    <col min="1" max="4" width="10.28515625" style="23"/>
    <col min="5" max="5" width="19.28515625" style="23" customWidth="1"/>
    <col min="6" max="16384" width="10.28515625" style="23"/>
  </cols>
  <sheetData>
    <row r="2" spans="1:9" x14ac:dyDescent="0.15">
      <c r="A2" s="23" t="s">
        <v>37</v>
      </c>
    </row>
    <row r="5" spans="1:9" x14ac:dyDescent="0.15">
      <c r="A5" s="152" t="s">
        <v>38</v>
      </c>
      <c r="B5" s="152"/>
      <c r="C5" s="152"/>
      <c r="D5" s="152"/>
      <c r="E5" s="152"/>
      <c r="F5" s="152"/>
      <c r="G5" s="152"/>
      <c r="H5" s="152"/>
      <c r="I5" s="152"/>
    </row>
    <row r="8" spans="1:9" x14ac:dyDescent="0.15">
      <c r="G8" s="23" t="s">
        <v>39</v>
      </c>
    </row>
    <row r="10" spans="1:9" x14ac:dyDescent="0.15">
      <c r="B10" s="23" t="s">
        <v>40</v>
      </c>
    </row>
    <row r="11" spans="1:9" x14ac:dyDescent="0.15">
      <c r="B11" s="23" t="s">
        <v>134</v>
      </c>
    </row>
    <row r="16" spans="1:9" x14ac:dyDescent="0.15">
      <c r="E16" s="24" t="s">
        <v>41</v>
      </c>
    </row>
    <row r="17" spans="5:5" x14ac:dyDescent="0.15">
      <c r="E17" s="24"/>
    </row>
    <row r="18" spans="5:5" x14ac:dyDescent="0.15">
      <c r="E18" s="24" t="s">
        <v>42</v>
      </c>
    </row>
    <row r="19" spans="5:5" x14ac:dyDescent="0.15">
      <c r="E19" s="24"/>
    </row>
    <row r="20" spans="5:5" x14ac:dyDescent="0.15">
      <c r="E20" s="24" t="s">
        <v>43</v>
      </c>
    </row>
    <row r="21" spans="5:5" x14ac:dyDescent="0.15">
      <c r="E21" s="24"/>
    </row>
    <row r="22" spans="5:5" x14ac:dyDescent="0.15">
      <c r="E22" s="24" t="s">
        <v>44</v>
      </c>
    </row>
    <row r="23" spans="5:5" x14ac:dyDescent="0.15">
      <c r="E23" s="24"/>
    </row>
    <row r="25" spans="5:5" x14ac:dyDescent="0.15">
      <c r="E25" s="24" t="s">
        <v>45</v>
      </c>
    </row>
    <row r="26" spans="5:5" x14ac:dyDescent="0.15">
      <c r="E26" s="24"/>
    </row>
    <row r="27" spans="5:5" x14ac:dyDescent="0.15">
      <c r="E27" s="24" t="s">
        <v>46</v>
      </c>
    </row>
    <row r="33" spans="1:11" x14ac:dyDescent="0.15">
      <c r="B33" s="23" t="s">
        <v>47</v>
      </c>
    </row>
    <row r="37" spans="1:11" ht="28.5" customHeight="1" x14ac:dyDescent="0.15">
      <c r="B37" s="153" t="s">
        <v>119</v>
      </c>
      <c r="C37" s="154"/>
      <c r="D37" s="154"/>
      <c r="E37" s="154"/>
      <c r="F37" s="154"/>
      <c r="G37" s="154"/>
      <c r="H37" s="154"/>
    </row>
    <row r="41" spans="1:11" x14ac:dyDescent="0.15">
      <c r="E41" s="25" t="s">
        <v>48</v>
      </c>
      <c r="F41" s="26"/>
      <c r="G41" s="26"/>
      <c r="H41" s="27"/>
    </row>
    <row r="42" spans="1:11" x14ac:dyDescent="0.15">
      <c r="E42" s="28" t="s">
        <v>49</v>
      </c>
      <c r="H42" s="29"/>
    </row>
    <row r="43" spans="1:11" x14ac:dyDescent="0.15">
      <c r="E43" s="28" t="s">
        <v>50</v>
      </c>
      <c r="H43" s="29"/>
    </row>
    <row r="44" spans="1:11" x14ac:dyDescent="0.15">
      <c r="E44" s="28" t="s">
        <v>51</v>
      </c>
      <c r="H44" s="29"/>
    </row>
    <row r="45" spans="1:11" x14ac:dyDescent="0.15">
      <c r="E45" s="30" t="s">
        <v>52</v>
      </c>
      <c r="F45" s="31"/>
      <c r="G45" s="31"/>
      <c r="H45" s="32"/>
    </row>
    <row r="46" spans="1:11" x14ac:dyDescent="0.15">
      <c r="G46" s="33"/>
    </row>
    <row r="48" spans="1:11" x14ac:dyDescent="0.15">
      <c r="A48" s="33" t="s">
        <v>32</v>
      </c>
      <c r="B48" s="33"/>
      <c r="C48" s="33"/>
      <c r="D48" s="33"/>
      <c r="E48" s="33"/>
      <c r="F48" s="33"/>
      <c r="G48" s="33"/>
      <c r="H48" s="33"/>
      <c r="I48" s="33"/>
      <c r="J48" s="33"/>
      <c r="K48" s="33"/>
    </row>
    <row r="49" spans="1:11" x14ac:dyDescent="0.15">
      <c r="A49" s="34">
        <v>1</v>
      </c>
      <c r="B49" s="34" t="s">
        <v>33</v>
      </c>
      <c r="C49" s="34"/>
      <c r="D49" s="34"/>
      <c r="E49" s="34"/>
      <c r="F49" s="34"/>
      <c r="G49" s="34"/>
      <c r="H49" s="34"/>
      <c r="I49" s="34"/>
      <c r="J49" s="34"/>
      <c r="K49" s="34"/>
    </row>
    <row r="50" spans="1:11" ht="62.25" customHeight="1" x14ac:dyDescent="0.15">
      <c r="A50" s="34">
        <v>2</v>
      </c>
      <c r="B50" s="155" t="s">
        <v>34</v>
      </c>
      <c r="C50" s="155"/>
      <c r="D50" s="155"/>
      <c r="E50" s="155"/>
      <c r="F50" s="155"/>
      <c r="G50" s="155"/>
      <c r="H50" s="155"/>
      <c r="I50" s="35"/>
      <c r="J50" s="35"/>
      <c r="K50" s="35"/>
    </row>
    <row r="51" spans="1:11" ht="28.5" customHeight="1" x14ac:dyDescent="0.15">
      <c r="A51" s="34">
        <v>3</v>
      </c>
      <c r="B51" s="155" t="s">
        <v>35</v>
      </c>
      <c r="C51" s="155"/>
      <c r="D51" s="155"/>
      <c r="E51" s="155"/>
      <c r="F51" s="155"/>
      <c r="G51" s="155"/>
      <c r="H51" s="155"/>
      <c r="I51" s="35"/>
      <c r="J51" s="35"/>
      <c r="K51" s="35"/>
    </row>
  </sheetData>
  <mergeCells count="4">
    <mergeCell ref="A5:I5"/>
    <mergeCell ref="B37:H37"/>
    <mergeCell ref="B50:H50"/>
    <mergeCell ref="B51:H51"/>
  </mergeCells>
  <phoneticPr fontId="2"/>
  <pageMargins left="0.70866141732283472" right="0.70866141732283472" top="0.74803149606299213" bottom="0.74803149606299213"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入札書</vt:lpstr>
      <vt:lpstr>入札書 (記載例)</vt:lpstr>
      <vt:lpstr>入札金額内訳書</vt:lpstr>
      <vt:lpstr>入札金額内訳書記載例</vt:lpstr>
      <vt:lpstr>委任状</vt:lpstr>
      <vt:lpstr>入札辞退届</vt:lpstr>
      <vt:lpstr>委任状!Print_Area</vt:lpstr>
      <vt:lpstr>入札金額内訳書!Print_Area</vt:lpstr>
      <vt:lpstr>入札金額内訳書記載例!Print_Area</vt:lpstr>
      <vt:lpstr>入札辞退届!Print_Area</vt:lpstr>
      <vt:lpstr>入札書!Print_Area</vt:lpstr>
      <vt:lpstr>'入札書 (記載例)'!Print_Area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2026-02-03T01:33:25Z</dcterms:created>
  <dcterms:modified xsi:type="dcterms:W3CDTF">2026-02-03T01:33:32Z</dcterms:modified>
</cp:coreProperties>
</file>