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9155" windowHeight="7770" activeTab="0"/>
  </bookViews>
  <sheets>
    <sheet name="検討表 (記載例)" sheetId="1" r:id="rId1"/>
  </sheets>
  <definedNames>
    <definedName name="_xlnm.Print_Area" localSheetId="0">'検討表 (記載例)'!$A$1:$G$23</definedName>
  </definedNames>
  <calcPr fullCalcOnLoad="1"/>
</workbook>
</file>

<file path=xl/sharedStrings.xml><?xml version="1.0" encoding="utf-8"?>
<sst xmlns="http://schemas.openxmlformats.org/spreadsheetml/2006/main" count="59" uniqueCount="44">
  <si>
    <t>安定供給システム販売における買取価格検討表（例）</t>
  </si>
  <si>
    <t>１．「間伐材等由来のバイオマス」の場合</t>
  </si>
  <si>
    <t>内容</t>
  </si>
  <si>
    <t>価格等</t>
  </si>
  <si>
    <t>備考</t>
  </si>
  <si>
    <t>①</t>
  </si>
  <si>
    <t>年間発電予定総量</t>
  </si>
  <si>
    <t>a</t>
  </si>
  <si>
    <t>うち「間伐材等由来のバイオマス」を用いた発電予定量</t>
  </si>
  <si>
    <t>②</t>
  </si>
  <si>
    <t>年間売電収入</t>
  </si>
  <si>
    <t>円</t>
  </si>
  <si>
    <t>b</t>
  </si>
  <si>
    <t>うち「a」による売電収入（a×32円/kwh）</t>
  </si>
  <si>
    <t>③</t>
  </si>
  <si>
    <t>年間必要運転経費（燃料費を除く）</t>
  </si>
  <si>
    <t>c</t>
  </si>
  <si>
    <t>うち「a」に係る年間必要運転経費（燃料費を除く）</t>
  </si>
  <si>
    <t>④</t>
  </si>
  <si>
    <t>「間伐材等由来のバイオマス」調達費用（b－c）</t>
  </si>
  <si>
    <t>⑤</t>
  </si>
  <si>
    <t>年間購入予定燃料の数量（「間伐材等由来のバイオマス」、重量）</t>
  </si>
  <si>
    <t>t</t>
  </si>
  <si>
    <t>⑥</t>
  </si>
  <si>
    <t>燃料の重量換算係数</t>
  </si>
  <si>
    <t>⑦</t>
  </si>
  <si>
    <t>年間購入予定燃料の数量（⑤×⑥、材積）</t>
  </si>
  <si>
    <t>⑧</t>
  </si>
  <si>
    <t>燃料調達単価（④／⑦）</t>
  </si>
  <si>
    <t>円/m³</t>
  </si>
  <si>
    <t>⑨</t>
  </si>
  <si>
    <t>燃料輸送費（発電所が加工場を併設している場合は省略）</t>
  </si>
  <si>
    <t>⑩</t>
  </si>
  <si>
    <t>原木加工費</t>
  </si>
  <si>
    <t>⑪</t>
  </si>
  <si>
    <t>原木輸送費</t>
  </si>
  <si>
    <t>⑫</t>
  </si>
  <si>
    <t>山元での買取価格（⑧－⑨－⑩－⑪）</t>
  </si>
  <si>
    <t>※</t>
  </si>
  <si>
    <t>燃料や燃料用原木の流通等への公的支援</t>
  </si>
  <si>
    <r>
      <t>t/m</t>
    </r>
    <r>
      <rPr>
        <sz val="11"/>
        <rFont val="ＭＳ Ｐゴシック"/>
        <family val="3"/>
      </rPr>
      <t>³</t>
    </r>
  </si>
  <si>
    <r>
      <t>m</t>
    </r>
    <r>
      <rPr>
        <sz val="11"/>
        <rFont val="ＭＳ Ｐゴシック"/>
        <family val="3"/>
      </rPr>
      <t>³</t>
    </r>
  </si>
  <si>
    <t>kWh</t>
  </si>
  <si>
    <t>別紙３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</si>
</sst>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/>
    </border>
    <border>
      <left/>
      <right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38" fontId="40" fillId="0" borderId="17" xfId="48" applyFont="1" applyBorder="1" applyAlignment="1">
      <alignment horizontal="right" vertical="center"/>
    </xf>
    <xf numFmtId="0" fontId="40" fillId="0" borderId="22" xfId="0" applyFont="1" applyBorder="1" applyAlignment="1">
      <alignment horizontal="center" vertical="center"/>
    </xf>
    <xf numFmtId="38" fontId="40" fillId="0" borderId="14" xfId="48" applyFont="1" applyBorder="1" applyAlignment="1">
      <alignment horizontal="right" vertical="center"/>
    </xf>
    <xf numFmtId="0" fontId="40" fillId="0" borderId="12" xfId="0" applyFont="1" applyBorder="1" applyAlignment="1">
      <alignment horizontal="center" vertical="center"/>
    </xf>
    <xf numFmtId="38" fontId="40" fillId="0" borderId="11" xfId="48" applyFont="1" applyBorder="1" applyAlignment="1">
      <alignment horizontal="right" vertical="center"/>
    </xf>
    <xf numFmtId="0" fontId="40" fillId="0" borderId="23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40" fillId="0" borderId="23" xfId="0" applyFont="1" applyBorder="1" applyAlignment="1">
      <alignment vertical="center"/>
    </xf>
    <xf numFmtId="0" fontId="40" fillId="0" borderId="24" xfId="0" applyFont="1" applyBorder="1" applyAlignment="1">
      <alignment vertical="center"/>
    </xf>
    <xf numFmtId="0" fontId="40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14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40" fillId="0" borderId="22" xfId="0" applyFont="1" applyBorder="1" applyAlignment="1">
      <alignment vertical="center"/>
    </xf>
    <xf numFmtId="0" fontId="39" fillId="0" borderId="26" xfId="0" applyFont="1" applyBorder="1" applyAlignment="1">
      <alignment horizontal="center" vertical="center"/>
    </xf>
    <xf numFmtId="38" fontId="40" fillId="0" borderId="14" xfId="48" applyFont="1" applyBorder="1" applyAlignment="1">
      <alignment horizontal="right" vertical="center"/>
    </xf>
    <xf numFmtId="0" fontId="40" fillId="0" borderId="12" xfId="0" applyFont="1" applyBorder="1" applyAlignment="1">
      <alignment horizontal="center" vertical="center"/>
    </xf>
    <xf numFmtId="176" fontId="40" fillId="0" borderId="14" xfId="48" applyNumberFormat="1" applyFont="1" applyBorder="1" applyAlignment="1">
      <alignment horizontal="right" vertical="center"/>
    </xf>
    <xf numFmtId="38" fontId="40" fillId="0" borderId="25" xfId="48" applyFont="1" applyBorder="1" applyAlignment="1">
      <alignment horizontal="right" vertical="center"/>
    </xf>
    <xf numFmtId="0" fontId="40" fillId="0" borderId="20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3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140625" defaultRowHeight="15"/>
  <cols>
    <col min="1" max="1" width="4.00390625" style="1" customWidth="1"/>
    <col min="2" max="2" width="5.28125" style="0" customWidth="1"/>
    <col min="3" max="3" width="3.00390625" style="1" customWidth="1"/>
    <col min="4" max="4" width="47.421875" style="0" customWidth="1"/>
    <col min="5" max="5" width="13.7109375" style="20" customWidth="1"/>
    <col min="6" max="6" width="6.28125" style="1" bestFit="1" customWidth="1"/>
    <col min="7" max="7" width="7.00390625" style="0" customWidth="1"/>
    <col min="8" max="8" width="1.28515625" style="0" customWidth="1"/>
  </cols>
  <sheetData>
    <row r="1" spans="1:2" ht="13.5">
      <c r="A1" s="54" t="s">
        <v>43</v>
      </c>
      <c r="B1" s="54"/>
    </row>
    <row r="2" spans="1:7" ht="34.5" customHeight="1">
      <c r="A2" s="51" t="s">
        <v>0</v>
      </c>
      <c r="B2" s="51"/>
      <c r="C2" s="51"/>
      <c r="D2" s="51"/>
      <c r="E2" s="51"/>
      <c r="F2" s="51"/>
      <c r="G2" s="51"/>
    </row>
    <row r="3" spans="1:7" ht="34.5" customHeight="1">
      <c r="A3" s="2"/>
      <c r="B3" s="2"/>
      <c r="C3" s="2"/>
      <c r="D3" s="2"/>
      <c r="E3" s="2"/>
      <c r="F3" s="2"/>
      <c r="G3" s="2"/>
    </row>
    <row r="4" spans="1:6" ht="34.5" customHeight="1">
      <c r="A4" s="3" t="s">
        <v>1</v>
      </c>
      <c r="B4" s="2"/>
      <c r="C4" s="2"/>
      <c r="D4" s="2"/>
      <c r="E4" s="2"/>
      <c r="F4" s="2"/>
    </row>
    <row r="5" spans="1:6" ht="34.5" customHeight="1">
      <c r="A5" s="2"/>
      <c r="B5" s="2"/>
      <c r="C5" s="2"/>
      <c r="D5" s="2"/>
      <c r="E5" s="2"/>
      <c r="F5" s="2"/>
    </row>
    <row r="6" spans="1:7" ht="34.5" customHeight="1">
      <c r="A6" s="52" t="s">
        <v>2</v>
      </c>
      <c r="B6" s="52"/>
      <c r="C6" s="52"/>
      <c r="D6" s="52"/>
      <c r="E6" s="53" t="s">
        <v>3</v>
      </c>
      <c r="F6" s="53"/>
      <c r="G6" s="4" t="s">
        <v>4</v>
      </c>
    </row>
    <row r="7" spans="1:7" ht="34.5" customHeight="1">
      <c r="A7" s="5" t="s">
        <v>5</v>
      </c>
      <c r="B7" s="46" t="s">
        <v>6</v>
      </c>
      <c r="C7" s="46"/>
      <c r="D7" s="46"/>
      <c r="E7" s="41">
        <v>39400000</v>
      </c>
      <c r="F7" s="42" t="s">
        <v>42</v>
      </c>
      <c r="G7" s="22" t="s">
        <v>5</v>
      </c>
    </row>
    <row r="8" spans="1:7" ht="34.5" customHeight="1">
      <c r="A8" s="7"/>
      <c r="B8" s="8" t="s">
        <v>7</v>
      </c>
      <c r="C8" s="46" t="s">
        <v>8</v>
      </c>
      <c r="D8" s="46"/>
      <c r="E8" s="25">
        <v>31500000</v>
      </c>
      <c r="F8" s="42" t="s">
        <v>42</v>
      </c>
      <c r="G8" s="30"/>
    </row>
    <row r="9" spans="1:7" ht="34.5" customHeight="1">
      <c r="A9" s="5" t="s">
        <v>9</v>
      </c>
      <c r="B9" s="46" t="s">
        <v>10</v>
      </c>
      <c r="C9" s="46"/>
      <c r="D9" s="46"/>
      <c r="E9" s="25">
        <v>1197600000</v>
      </c>
      <c r="F9" s="26" t="s">
        <v>11</v>
      </c>
      <c r="G9" s="30"/>
    </row>
    <row r="10" spans="1:7" ht="34.5" customHeight="1">
      <c r="A10" s="7"/>
      <c r="B10" s="8" t="s">
        <v>12</v>
      </c>
      <c r="C10" s="46" t="s">
        <v>13</v>
      </c>
      <c r="D10" s="46"/>
      <c r="E10" s="25">
        <v>1008000000</v>
      </c>
      <c r="F10" s="26" t="s">
        <v>11</v>
      </c>
      <c r="G10" s="30"/>
    </row>
    <row r="11" spans="1:7" ht="34.5" customHeight="1">
      <c r="A11" s="5" t="s">
        <v>14</v>
      </c>
      <c r="B11" s="49" t="s">
        <v>15</v>
      </c>
      <c r="C11" s="49"/>
      <c r="D11" s="49"/>
      <c r="E11" s="25">
        <v>400000000</v>
      </c>
      <c r="F11" s="26" t="s">
        <v>11</v>
      </c>
      <c r="G11" s="29" t="s">
        <v>9</v>
      </c>
    </row>
    <row r="12" spans="1:7" ht="34.5" customHeight="1">
      <c r="A12" s="9"/>
      <c r="B12" s="8" t="s">
        <v>16</v>
      </c>
      <c r="C12" s="10" t="s">
        <v>17</v>
      </c>
      <c r="D12" s="10"/>
      <c r="E12" s="25">
        <v>320000000</v>
      </c>
      <c r="F12" s="26" t="s">
        <v>11</v>
      </c>
      <c r="G12" s="30"/>
    </row>
    <row r="13" spans="1:7" ht="34.5" customHeight="1">
      <c r="A13" s="11" t="s">
        <v>18</v>
      </c>
      <c r="B13" s="46" t="s">
        <v>19</v>
      </c>
      <c r="C13" s="46"/>
      <c r="D13" s="46"/>
      <c r="E13" s="25">
        <f>E10-E12</f>
        <v>688000000</v>
      </c>
      <c r="F13" s="26" t="s">
        <v>11</v>
      </c>
      <c r="G13" s="39"/>
    </row>
    <row r="14" spans="1:7" ht="34.5" customHeight="1">
      <c r="A14" s="8" t="s">
        <v>20</v>
      </c>
      <c r="B14" s="6" t="s">
        <v>21</v>
      </c>
      <c r="C14" s="4"/>
      <c r="D14" s="12"/>
      <c r="E14" s="25">
        <v>49120</v>
      </c>
      <c r="F14" s="26" t="s">
        <v>22</v>
      </c>
      <c r="G14" s="22" t="s">
        <v>14</v>
      </c>
    </row>
    <row r="15" spans="1:8" ht="34.5" customHeight="1">
      <c r="A15" s="5" t="s">
        <v>23</v>
      </c>
      <c r="B15" s="46" t="s">
        <v>24</v>
      </c>
      <c r="C15" s="46"/>
      <c r="D15" s="46"/>
      <c r="E15" s="43">
        <v>0.6</v>
      </c>
      <c r="F15" s="26" t="s">
        <v>40</v>
      </c>
      <c r="G15" s="29" t="s">
        <v>18</v>
      </c>
      <c r="H15" s="19"/>
    </row>
    <row r="16" spans="1:8" ht="34.5" customHeight="1" thickBot="1">
      <c r="A16" s="5" t="s">
        <v>25</v>
      </c>
      <c r="B16" s="6" t="s">
        <v>26</v>
      </c>
      <c r="C16" s="13"/>
      <c r="D16" s="37"/>
      <c r="E16" s="27">
        <f>E14/E15</f>
        <v>81866.66666666667</v>
      </c>
      <c r="F16" s="28" t="s">
        <v>41</v>
      </c>
      <c r="G16" s="29"/>
      <c r="H16" s="19"/>
    </row>
    <row r="17" spans="1:8" ht="34.5" customHeight="1" thickBot="1" thickTop="1">
      <c r="A17" s="14" t="s">
        <v>27</v>
      </c>
      <c r="B17" s="15" t="s">
        <v>28</v>
      </c>
      <c r="C17" s="16"/>
      <c r="D17" s="38"/>
      <c r="E17" s="44">
        <f>E13/E16</f>
        <v>8403.908794788273</v>
      </c>
      <c r="F17" s="45" t="s">
        <v>29</v>
      </c>
      <c r="G17" s="40"/>
      <c r="H17" s="19"/>
    </row>
    <row r="18" spans="1:8" ht="34.5" customHeight="1" thickTop="1">
      <c r="A18" s="8" t="s">
        <v>30</v>
      </c>
      <c r="B18" s="50" t="s">
        <v>31</v>
      </c>
      <c r="C18" s="50"/>
      <c r="D18" s="50"/>
      <c r="E18" s="23">
        <v>1000</v>
      </c>
      <c r="F18" s="24" t="s">
        <v>29</v>
      </c>
      <c r="G18" s="22"/>
      <c r="H18" s="19"/>
    </row>
    <row r="19" spans="1:7" ht="34.5" customHeight="1">
      <c r="A19" s="8" t="s">
        <v>32</v>
      </c>
      <c r="B19" s="46" t="s">
        <v>33</v>
      </c>
      <c r="C19" s="46"/>
      <c r="D19" s="46"/>
      <c r="E19" s="25">
        <v>1500</v>
      </c>
      <c r="F19" s="26" t="s">
        <v>29</v>
      </c>
      <c r="G19" s="22" t="s">
        <v>20</v>
      </c>
    </row>
    <row r="20" spans="1:7" ht="34.5" customHeight="1" thickBot="1">
      <c r="A20" s="5" t="s">
        <v>34</v>
      </c>
      <c r="B20" s="49" t="s">
        <v>35</v>
      </c>
      <c r="C20" s="49"/>
      <c r="D20" s="49"/>
      <c r="E20" s="27">
        <v>2000</v>
      </c>
      <c r="F20" s="28" t="s">
        <v>29</v>
      </c>
      <c r="G20" s="31"/>
    </row>
    <row r="21" spans="1:7" ht="34.5" customHeight="1" thickBot="1" thickTop="1">
      <c r="A21" s="14" t="s">
        <v>36</v>
      </c>
      <c r="B21" s="15" t="s">
        <v>37</v>
      </c>
      <c r="C21" s="16"/>
      <c r="D21" s="17"/>
      <c r="E21" s="44">
        <f>E17-E18-E19-E20</f>
        <v>3903.9087947882726</v>
      </c>
      <c r="F21" s="45" t="s">
        <v>29</v>
      </c>
      <c r="G21" s="32"/>
    </row>
    <row r="22" spans="1:7" ht="34.5" customHeight="1" thickTop="1">
      <c r="A22" s="18"/>
      <c r="B22" s="19"/>
      <c r="C22" s="18"/>
      <c r="D22" s="19"/>
      <c r="E22" s="33"/>
      <c r="F22" s="34"/>
      <c r="G22" s="35"/>
    </row>
    <row r="23" spans="1:7" ht="34.5" customHeight="1">
      <c r="A23" s="21" t="s">
        <v>38</v>
      </c>
      <c r="B23" s="47" t="s">
        <v>39</v>
      </c>
      <c r="C23" s="47"/>
      <c r="D23" s="48"/>
      <c r="E23" s="36"/>
      <c r="F23" s="26" t="s">
        <v>29</v>
      </c>
      <c r="G23" s="30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</sheetData>
  <sheetProtection/>
  <mergeCells count="15">
    <mergeCell ref="A2:G2"/>
    <mergeCell ref="A6:D6"/>
    <mergeCell ref="E6:F6"/>
    <mergeCell ref="B7:D7"/>
    <mergeCell ref="C8:D8"/>
    <mergeCell ref="A1:B1"/>
    <mergeCell ref="B9:D9"/>
    <mergeCell ref="B23:D23"/>
    <mergeCell ref="B20:D20"/>
    <mergeCell ref="C10:D10"/>
    <mergeCell ref="B11:D11"/>
    <mergeCell ref="B13:D13"/>
    <mergeCell ref="B15:D15"/>
    <mergeCell ref="B18:D18"/>
    <mergeCell ref="B19:D19"/>
  </mergeCells>
  <printOptions horizontalCentered="1"/>
  <pageMargins left="0.31496062992125984" right="0.31496062992125984" top="0.9448818897637796" bottom="0.5511811023622047" header="0.31496062992125984" footer="0.31496062992125984"/>
  <pageSetup horizontalDpi="600" verticalDpi="6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A1973001</cp:lastModifiedBy>
  <cp:lastPrinted>2014-06-12T23:09:04Z</cp:lastPrinted>
  <dcterms:created xsi:type="dcterms:W3CDTF">2013-03-13T05:32:49Z</dcterms:created>
  <dcterms:modified xsi:type="dcterms:W3CDTF">2015-10-29T04:03:27Z</dcterms:modified>
  <cp:category/>
  <cp:version/>
  <cp:contentType/>
  <cp:contentStatus/>
</cp:coreProperties>
</file>