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20550" windowHeight="4095" activeTab="0"/>
  </bookViews>
  <sheets>
    <sheet name="様式５随契物役" sheetId="1" r:id="rId1"/>
  </sheets>
  <definedNames>
    <definedName name="_xlnm._FilterDatabase" localSheetId="0" hidden="1">'様式５随契物役'!$A$6:$U$6</definedName>
    <definedName name="_xlnm.Print_Area" localSheetId="0">'様式５随契物役'!$A$1:$U$10</definedName>
  </definedNames>
  <calcPr fullCalcOnLoad="1"/>
</workbook>
</file>

<file path=xl/sharedStrings.xml><?xml version="1.0" encoding="utf-8"?>
<sst xmlns="http://schemas.openxmlformats.org/spreadsheetml/2006/main" count="95" uniqueCount="57">
  <si>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</si>
  <si>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</si>
  <si>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</si>
  <si>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</si>
  <si>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</si>
  <si>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</si>
  <si>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</si>
  <si>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</si>
  <si>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</si>
  <si>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</si>
  <si>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</si>
  <si>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</si>
  <si>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</si>
  <si>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</si>
  <si>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</si>
  <si>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</si>
  <si>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</si>
  <si>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</si>
  <si>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</si>
  <si>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</si>
  <si>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</si>
  <si>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</si>
  <si>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</si>
  <si>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うち農林水産省出身者</t>
  </si>
  <si>
    <t>物品役務等の名称及び数量</t>
  </si>
  <si>
    <t>予決令第99条の2(不落・不調随意契約)</t>
  </si>
  <si>
    <t>分任支出負担行為担当官
愛媛森林管理署長
川畑充郎</t>
  </si>
  <si>
    <t>愛媛県松山市朝美2丁目6-32</t>
  </si>
  <si>
    <t>一般的事項以外なし</t>
  </si>
  <si>
    <t>分任支出負担行為担当官
安芸森林管理署長
石橋岳志</t>
  </si>
  <si>
    <t>高知県安芸市川北乙1773-6</t>
  </si>
  <si>
    <t>支出負担行為担当官
四国森林管理局長
浅川京子</t>
  </si>
  <si>
    <t>高知県高知市丸ノ内1-3-30</t>
  </si>
  <si>
    <t>特定非営利活動法人四国自然史科学研究センター</t>
  </si>
  <si>
    <t>高知県須崎市下分乙470-1</t>
  </si>
  <si>
    <t>平成27年度コリンズ・テクリスweb版検索システムの利用契約
（コリンズ10ID、テクリス10ID）</t>
  </si>
  <si>
    <t>一般財団法人日本建設情報センター</t>
  </si>
  <si>
    <t>東京都港区赤坂7-10-20</t>
  </si>
  <si>
    <t>会計法第29条の3第4項(特定情報)</t>
  </si>
  <si>
    <t>平成27年度森林鳥獣被害対策技術高度化実証事業に関連するニホンジカの動態調査
（糞粒調査126区画外）</t>
  </si>
  <si>
    <t>支出負担行為担当官
四国森林管理局長
大山誠一郎</t>
  </si>
  <si>
    <t>一般的事項以外なし</t>
  </si>
  <si>
    <t>株式会社プロルート</t>
  </si>
  <si>
    <t>高知県高知市本宮町224</t>
  </si>
  <si>
    <t>造林事業（小田深山68い2外1）
（下刈作業13.37ha外）</t>
  </si>
  <si>
    <t>平成27年度安芸森林管理署一般定期健康診断
（健康診断一式82名）</t>
  </si>
  <si>
    <t>医療法人健会高知検診クリニック</t>
  </si>
  <si>
    <t>高知県高知市知寄町2-4-36</t>
  </si>
  <si>
    <t>会計法第29条の3第4項(公募)</t>
  </si>
  <si>
    <t>単価契約</t>
  </si>
  <si>
    <t>行政目的を達成するために不可欠な特定の情報について当該情報を提供することが可能な者から提供を受けるもの。</t>
  </si>
  <si>
    <t>-</t>
  </si>
  <si>
    <t>－</t>
  </si>
  <si>
    <t>-</t>
  </si>
  <si>
    <t>-</t>
  </si>
  <si>
    <t>別紙様式５</t>
  </si>
  <si>
    <t>公共調達の適正化について（平成18年8月25日付け財計第2017号）に基づく随意契約に係る情報の公表（物品役務等）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</si>
</sst>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 numFmtId="179" formatCode="[$-411]g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2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 fillId="0" borderId="0">
      <alignment vertical="center"/>
      <protection/>
    </xf>
    <xf numFmtId="0" fontId="37" fillId="32" borderId="0" applyNumberFormat="0" applyBorder="0" applyAlignment="0" applyProtection="0"/>
  </cellStyleXfs>
  <cellXfs count="39">
    <xf numFmtId="0" fontId="0" fillId="0" borderId="0" xfId="0" applyFont="1" applyAlignment="1">
      <alignment vertical="center"/>
    </xf>
    <xf numFmtId="176" fontId="3" fillId="0" borderId="10" xfId="61" applyNumberFormat="1" applyFont="1" applyFill="1" applyBorder="1" applyAlignment="1">
      <alignment horizontal="center" vertical="center" wrapText="1"/>
      <protection/>
    </xf>
    <xf numFmtId="38" fontId="3" fillId="0" borderId="10" xfId="61" applyNumberFormat="1" applyFont="1" applyFill="1" applyBorder="1" applyAlignment="1">
      <alignment vertical="center" wrapText="1"/>
      <protection/>
    </xf>
    <xf numFmtId="0" fontId="38" fillId="0" borderId="0" xfId="0" applyFont="1" applyFill="1" applyAlignment="1">
      <alignment vertical="center"/>
    </xf>
    <xf numFmtId="178" fontId="3" fillId="0" borderId="10" xfId="61" applyNumberFormat="1" applyFont="1" applyFill="1" applyBorder="1" applyAlignment="1">
      <alignment vertical="center" wrapText="1"/>
      <protection/>
    </xf>
    <xf numFmtId="177" fontId="3" fillId="0" borderId="10" xfId="61" applyNumberFormat="1" applyFont="1" applyFill="1" applyBorder="1" applyAlignment="1">
      <alignment horizontal="center" vertical="center" wrapText="1"/>
      <protection/>
    </xf>
    <xf numFmtId="0" fontId="0" fillId="0" borderId="0" xfId="0" applyFont="1" applyFill="1" applyAlignment="1">
      <alignment vertical="center"/>
    </xf>
    <xf numFmtId="0" fontId="3" fillId="0" borderId="11" xfId="61" applyFont="1" applyFill="1" applyBorder="1" applyAlignment="1">
      <alignment horizontal="center" vertical="center" wrapText="1"/>
      <protection/>
    </xf>
    <xf numFmtId="0" fontId="0" fillId="0" borderId="0" xfId="0" applyFont="1" applyFill="1" applyBorder="1" applyAlignment="1">
      <alignment vertical="center"/>
    </xf>
    <xf numFmtId="3" fontId="3" fillId="0" borderId="10" xfId="61" applyNumberFormat="1" applyFont="1" applyFill="1" applyBorder="1" applyAlignment="1">
      <alignment horizontal="center" vertical="center" wrapText="1"/>
      <protection/>
    </xf>
    <xf numFmtId="0" fontId="3" fillId="0" borderId="10" xfId="61" applyFont="1" applyFill="1" applyBorder="1" applyAlignment="1">
      <alignment vertical="center" wrapText="1"/>
      <protection/>
    </xf>
    <xf numFmtId="0" fontId="38" fillId="0" borderId="10" xfId="61" applyFont="1" applyFill="1" applyBorder="1" applyAlignment="1">
      <alignment vertical="center" wrapText="1"/>
      <protection/>
    </xf>
    <xf numFmtId="3" fontId="38" fillId="0" borderId="10" xfId="61" applyNumberFormat="1" applyFont="1" applyFill="1" applyBorder="1" applyAlignment="1">
      <alignment horizontal="center" vertical="center" wrapText="1"/>
      <protection/>
    </xf>
    <xf numFmtId="0" fontId="38" fillId="0" borderId="10" xfId="61" applyFont="1" applyFill="1" applyBorder="1" applyAlignment="1">
      <alignment horizontal="center" vertical="center" wrapText="1"/>
      <protection/>
    </xf>
    <xf numFmtId="38" fontId="38" fillId="0" borderId="10" xfId="61" applyNumberFormat="1" applyFont="1" applyFill="1" applyBorder="1" applyAlignment="1">
      <alignment horizontal="center" vertical="center" wrapText="1"/>
      <protection/>
    </xf>
    <xf numFmtId="0" fontId="38" fillId="0" borderId="0" xfId="0" applyFont="1" applyFill="1" applyAlignment="1">
      <alignment vertical="center" wrapText="1"/>
    </xf>
    <xf numFmtId="0" fontId="3" fillId="0" borderId="10" xfId="0" applyFont="1" applyFill="1" applyBorder="1" applyAlignment="1">
      <alignment horizontal="left" vertical="center" wrapText="1"/>
    </xf>
    <xf numFmtId="0" fontId="3" fillId="0" borderId="10" xfId="62" applyNumberFormat="1" applyFont="1" applyFill="1" applyBorder="1" applyAlignment="1">
      <alignment horizontal="left" vertical="center" wrapText="1"/>
      <protection/>
    </xf>
    <xf numFmtId="0" fontId="3" fillId="0" borderId="10" xfId="0" applyFont="1" applyFill="1" applyBorder="1" applyAlignment="1" applyProtection="1">
      <alignment horizontal="left" vertical="center" wrapText="1"/>
      <protection locked="0"/>
    </xf>
    <xf numFmtId="0" fontId="0" fillId="0" borderId="0" xfId="0" applyFill="1" applyBorder="1" applyAlignment="1">
      <alignment vertical="center"/>
    </xf>
    <xf numFmtId="0" fontId="39" fillId="0" borderId="12" xfId="0" applyFont="1" applyFill="1" applyBorder="1" applyAlignment="1">
      <alignment horizontal="center" vertical="center" wrapText="1"/>
    </xf>
    <xf numFmtId="0" fontId="3" fillId="0" borderId="13" xfId="61" applyFont="1" applyFill="1" applyBorder="1" applyAlignment="1">
      <alignment vertical="center" wrapText="1"/>
      <protection/>
    </xf>
    <xf numFmtId="0" fontId="3" fillId="0" borderId="14" xfId="61" applyFont="1" applyFill="1" applyBorder="1" applyAlignment="1">
      <alignment vertical="center" wrapText="1"/>
      <protection/>
    </xf>
    <xf numFmtId="0" fontId="3" fillId="0" borderId="15" xfId="61" applyFont="1" applyFill="1" applyBorder="1" applyAlignment="1">
      <alignment vertical="center" wrapText="1"/>
      <protection/>
    </xf>
    <xf numFmtId="0" fontId="3" fillId="0" borderId="11" xfId="61" applyFont="1" applyFill="1" applyBorder="1" applyAlignment="1">
      <alignment vertical="center" wrapText="1"/>
      <protection/>
    </xf>
    <xf numFmtId="0" fontId="3" fillId="0" borderId="13" xfId="61" applyFont="1" applyFill="1" applyBorder="1" applyAlignment="1">
      <alignment horizontal="center" vertical="center" wrapText="1"/>
      <protection/>
    </xf>
    <xf numFmtId="0" fontId="3" fillId="0" borderId="14"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15" xfId="61" applyFont="1" applyFill="1" applyBorder="1" applyAlignment="1">
      <alignment horizontal="center" vertical="center" wrapText="1"/>
      <protection/>
    </xf>
    <xf numFmtId="0" fontId="3" fillId="0" borderId="15" xfId="61" applyFont="1" applyFill="1" applyBorder="1" applyAlignment="1">
      <alignment horizontal="left" vertical="center" wrapText="1"/>
      <protection/>
    </xf>
    <xf numFmtId="0" fontId="3" fillId="0" borderId="11" xfId="61" applyFont="1" applyFill="1" applyBorder="1" applyAlignment="1">
      <alignment horizontal="left" vertical="center" wrapText="1"/>
      <protection/>
    </xf>
    <xf numFmtId="0" fontId="3" fillId="0" borderId="13" xfId="61" applyFont="1" applyFill="1" applyBorder="1" applyAlignment="1">
      <alignment horizontal="left" vertical="center" wrapText="1"/>
      <protection/>
    </xf>
    <xf numFmtId="0" fontId="3" fillId="0" borderId="14" xfId="61" applyFont="1" applyFill="1" applyBorder="1" applyAlignment="1">
      <alignment horizontal="left" vertical="center" wrapText="1"/>
      <protection/>
    </xf>
    <xf numFmtId="0" fontId="3" fillId="0" borderId="16" xfId="61" applyFont="1" applyFill="1" applyBorder="1" applyAlignment="1">
      <alignment vertical="center" wrapText="1"/>
      <protection/>
    </xf>
    <xf numFmtId="0" fontId="3" fillId="0" borderId="17" xfId="61" applyFont="1" applyFill="1" applyBorder="1" applyAlignment="1">
      <alignment vertical="center" wrapText="1"/>
      <protection/>
    </xf>
    <xf numFmtId="0" fontId="39" fillId="0" borderId="12" xfId="0" applyFont="1" applyFill="1" applyBorder="1" applyAlignment="1">
      <alignment horizontal="center" vertical="center" wrapText="1"/>
    </xf>
    <xf numFmtId="0" fontId="3" fillId="0" borderId="11"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view="pageBreakPreview" zoomScale="65" zoomScaleNormal="70" zoomScaleSheetLayoutView="65" zoomScalePageLayoutView="0" workbookViewId="0" topLeftCell="A1">
      <pane xSplit="1" ySplit="6" topLeftCell="B7" activePane="bottomRight" state="frozen"/>
      <selection pane="topLeft" activeCell="A1" sqref="A1"/>
      <selection pane="topRight" activeCell="I1" sqref="I1"/>
      <selection pane="bottomLeft" activeCell="A7" sqref="A7"/>
      <selection pane="bottomRight" activeCell="A2" sqref="A2:U2"/>
    </sheetView>
  </sheetViews>
  <sheetFormatPr defaultColWidth="8.57421875" defaultRowHeight="15"/>
  <cols>
    <col min="1" max="1" width="25.7109375" style="6" customWidth="1"/>
    <col min="2" max="2" width="18.7109375" style="6" customWidth="1"/>
    <col min="3" max="3" width="13.28125" style="6" customWidth="1"/>
    <col min="4" max="4" width="16.00390625" style="6" customWidth="1"/>
    <col min="5" max="5" width="9.421875" style="6" customWidth="1"/>
    <col min="6" max="6" width="9.8515625" style="6" customWidth="1"/>
    <col min="7" max="7" width="10.140625" style="6" customWidth="1"/>
    <col min="8" max="8" width="16.8515625" style="6" customWidth="1"/>
    <col min="9" max="10" width="8.00390625" style="6" customWidth="1"/>
    <col min="11" max="11" width="10.421875" style="6" customWidth="1"/>
    <col min="12" max="12" width="11.57421875" style="6" bestFit="1" customWidth="1"/>
    <col min="13" max="15" width="8.421875" style="6" customWidth="1"/>
    <col min="16" max="16" width="9.421875" style="6" customWidth="1"/>
    <col min="17" max="16384" width="8.421875" style="6" customWidth="1"/>
  </cols>
  <sheetData>
    <row r="1" spans="1:21" ht="26.25" customHeight="1">
      <c r="A1" s="19" t="s">
        <v>55</v>
      </c>
      <c r="B1" s="8"/>
      <c r="C1" s="8"/>
      <c r="D1" s="8"/>
      <c r="E1" s="8"/>
      <c r="F1" s="8"/>
      <c r="G1" s="8"/>
      <c r="H1" s="8"/>
      <c r="I1" s="8"/>
      <c r="J1" s="8"/>
      <c r="K1" s="8"/>
      <c r="L1" s="8"/>
      <c r="M1" s="8"/>
      <c r="N1" s="8"/>
      <c r="O1" s="8"/>
      <c r="P1" s="8"/>
      <c r="Q1" s="8"/>
      <c r="R1" s="8"/>
      <c r="S1" s="8"/>
      <c r="T1" s="8"/>
      <c r="U1" s="8"/>
    </row>
    <row r="2" spans="1:21" s="3" customFormat="1" ht="39" customHeight="1">
      <c r="A2" s="36" t="s">
        <v>56</v>
      </c>
      <c r="B2" s="20"/>
      <c r="C2" s="20"/>
      <c r="D2" s="20"/>
      <c r="E2" s="20"/>
      <c r="F2" s="20"/>
      <c r="G2" s="20"/>
      <c r="H2" s="20"/>
      <c r="I2" s="20"/>
      <c r="J2" s="20"/>
      <c r="K2" s="20"/>
      <c r="L2" s="20"/>
      <c r="M2" s="20"/>
      <c r="N2" s="20"/>
      <c r="O2" s="20"/>
      <c r="P2" s="20"/>
      <c r="Q2" s="20"/>
      <c r="R2" s="20"/>
      <c r="S2" s="20"/>
      <c r="T2" s="20"/>
      <c r="U2" s="20"/>
    </row>
    <row r="3" spans="1:21" s="3" customFormat="1" ht="71.25" customHeight="1">
      <c r="A3" s="21" t="s">
        <v>24</v>
      </c>
      <c r="B3" s="23" t="s">
        <v>0</v>
      </c>
      <c r="C3" s="24"/>
      <c r="D3" s="25" t="s">
        <v>1</v>
      </c>
      <c r="E3" s="23" t="s">
        <v>2</v>
      </c>
      <c r="F3" s="24"/>
      <c r="G3" s="21" t="s">
        <v>15</v>
      </c>
      <c r="H3" s="21" t="s">
        <v>16</v>
      </c>
      <c r="I3" s="30" t="s">
        <v>17</v>
      </c>
      <c r="J3" s="31"/>
      <c r="K3" s="25" t="s">
        <v>3</v>
      </c>
      <c r="L3" s="25" t="s">
        <v>4</v>
      </c>
      <c r="M3" s="25" t="s">
        <v>5</v>
      </c>
      <c r="N3" s="29" t="s">
        <v>6</v>
      </c>
      <c r="O3" s="37"/>
      <c r="P3" s="34" t="s">
        <v>18</v>
      </c>
      <c r="Q3" s="7"/>
      <c r="R3" s="27" t="s">
        <v>19</v>
      </c>
      <c r="S3" s="7"/>
      <c r="T3" s="21" t="s">
        <v>20</v>
      </c>
      <c r="U3" s="25" t="s">
        <v>7</v>
      </c>
    </row>
    <row r="4" spans="1:21" s="3" customFormat="1" ht="60" customHeight="1">
      <c r="A4" s="22"/>
      <c r="B4" s="27" t="s">
        <v>8</v>
      </c>
      <c r="C4" s="25" t="s">
        <v>9</v>
      </c>
      <c r="D4" s="26"/>
      <c r="E4" s="34" t="s">
        <v>10</v>
      </c>
      <c r="F4" s="25" t="s">
        <v>11</v>
      </c>
      <c r="G4" s="22"/>
      <c r="H4" s="22"/>
      <c r="I4" s="32" t="s">
        <v>21</v>
      </c>
      <c r="J4" s="33" t="s">
        <v>22</v>
      </c>
      <c r="K4" s="26"/>
      <c r="L4" s="26"/>
      <c r="M4" s="26"/>
      <c r="N4" s="25" t="s">
        <v>12</v>
      </c>
      <c r="O4" s="25" t="s">
        <v>13</v>
      </c>
      <c r="P4" s="35"/>
      <c r="Q4" s="21" t="s">
        <v>23</v>
      </c>
      <c r="R4" s="28"/>
      <c r="S4" s="21" t="s">
        <v>14</v>
      </c>
      <c r="T4" s="22"/>
      <c r="U4" s="26"/>
    </row>
    <row r="5" spans="1:21" s="3" customFormat="1" ht="60" customHeight="1">
      <c r="A5" s="22"/>
      <c r="B5" s="28"/>
      <c r="C5" s="26"/>
      <c r="D5" s="26"/>
      <c r="E5" s="35"/>
      <c r="F5" s="26"/>
      <c r="G5" s="22"/>
      <c r="H5" s="22"/>
      <c r="I5" s="33"/>
      <c r="J5" s="33"/>
      <c r="K5" s="26"/>
      <c r="L5" s="26"/>
      <c r="M5" s="26"/>
      <c r="N5" s="26"/>
      <c r="O5" s="26"/>
      <c r="P5" s="35"/>
      <c r="Q5" s="22"/>
      <c r="R5" s="28"/>
      <c r="S5" s="22"/>
      <c r="T5" s="22"/>
      <c r="U5" s="26"/>
    </row>
    <row r="6" spans="1:21" s="3" customFormat="1" ht="60" customHeight="1">
      <c r="A6" s="22"/>
      <c r="B6" s="28"/>
      <c r="C6" s="26"/>
      <c r="D6" s="26"/>
      <c r="E6" s="35"/>
      <c r="F6" s="26"/>
      <c r="G6" s="22"/>
      <c r="H6" s="22"/>
      <c r="I6" s="33"/>
      <c r="J6" s="33"/>
      <c r="K6" s="26"/>
      <c r="L6" s="26"/>
      <c r="M6" s="26"/>
      <c r="N6" s="38"/>
      <c r="O6" s="38"/>
      <c r="P6" s="35"/>
      <c r="Q6" s="22"/>
      <c r="R6" s="28"/>
      <c r="S6" s="22"/>
      <c r="T6" s="22"/>
      <c r="U6" s="26"/>
    </row>
    <row r="7" spans="1:21" s="15" customFormat="1" ht="114.75" customHeight="1">
      <c r="A7" s="11" t="s">
        <v>35</v>
      </c>
      <c r="B7" s="11" t="s">
        <v>31</v>
      </c>
      <c r="C7" s="11" t="s">
        <v>32</v>
      </c>
      <c r="D7" s="4">
        <v>42186</v>
      </c>
      <c r="E7" s="10" t="s">
        <v>36</v>
      </c>
      <c r="F7" s="10" t="s">
        <v>37</v>
      </c>
      <c r="G7" s="11" t="s">
        <v>38</v>
      </c>
      <c r="H7" s="11" t="s">
        <v>50</v>
      </c>
      <c r="I7" s="13" t="s">
        <v>51</v>
      </c>
      <c r="J7" s="13" t="s">
        <v>51</v>
      </c>
      <c r="K7" s="14" t="s">
        <v>51</v>
      </c>
      <c r="L7" s="2">
        <v>983572</v>
      </c>
      <c r="M7" s="1" t="s">
        <v>51</v>
      </c>
      <c r="N7" s="5" t="s">
        <v>51</v>
      </c>
      <c r="O7" s="1" t="s">
        <v>51</v>
      </c>
      <c r="P7" s="9" t="s">
        <v>51</v>
      </c>
      <c r="Q7" s="9" t="s">
        <v>51</v>
      </c>
      <c r="R7" s="12" t="s">
        <v>51</v>
      </c>
      <c r="S7" s="12" t="s">
        <v>52</v>
      </c>
      <c r="T7" s="13" t="s">
        <v>51</v>
      </c>
      <c r="U7" s="11" t="s">
        <v>51</v>
      </c>
    </row>
    <row r="8" spans="1:21" s="15" customFormat="1" ht="90" customHeight="1">
      <c r="A8" s="16" t="s">
        <v>45</v>
      </c>
      <c r="B8" s="11" t="s">
        <v>29</v>
      </c>
      <c r="C8" s="11" t="s">
        <v>30</v>
      </c>
      <c r="D8" s="4">
        <v>42186</v>
      </c>
      <c r="E8" s="10" t="s">
        <v>46</v>
      </c>
      <c r="F8" s="10" t="s">
        <v>47</v>
      </c>
      <c r="G8" s="11" t="s">
        <v>48</v>
      </c>
      <c r="H8" s="11" t="s">
        <v>53</v>
      </c>
      <c r="I8" s="13" t="s">
        <v>53</v>
      </c>
      <c r="J8" s="13" t="s">
        <v>53</v>
      </c>
      <c r="K8" s="14" t="s">
        <v>53</v>
      </c>
      <c r="L8" s="2">
        <v>1261218</v>
      </c>
      <c r="M8" s="1" t="s">
        <v>53</v>
      </c>
      <c r="N8" s="5" t="s">
        <v>54</v>
      </c>
      <c r="O8" s="1" t="s">
        <v>54</v>
      </c>
      <c r="P8" s="9" t="s">
        <v>54</v>
      </c>
      <c r="Q8" s="9" t="s">
        <v>54</v>
      </c>
      <c r="R8" s="12">
        <v>1</v>
      </c>
      <c r="S8" s="12">
        <v>0</v>
      </c>
      <c r="T8" s="13" t="s">
        <v>28</v>
      </c>
      <c r="U8" s="11" t="s">
        <v>49</v>
      </c>
    </row>
    <row r="9" spans="1:21" s="15" customFormat="1" ht="90" customHeight="1">
      <c r="A9" s="16" t="s">
        <v>44</v>
      </c>
      <c r="B9" s="17" t="s">
        <v>26</v>
      </c>
      <c r="C9" s="18" t="s">
        <v>27</v>
      </c>
      <c r="D9" s="4">
        <v>42188</v>
      </c>
      <c r="E9" s="10" t="s">
        <v>42</v>
      </c>
      <c r="F9" s="10" t="s">
        <v>43</v>
      </c>
      <c r="G9" s="11" t="s">
        <v>25</v>
      </c>
      <c r="H9" s="11" t="s">
        <v>53</v>
      </c>
      <c r="I9" s="13" t="s">
        <v>53</v>
      </c>
      <c r="J9" s="13" t="s">
        <v>53</v>
      </c>
      <c r="K9" s="14">
        <v>6675480</v>
      </c>
      <c r="L9" s="2">
        <v>6642000</v>
      </c>
      <c r="M9" s="1">
        <f>IF(K9="－","－",ROUNDDOWN(L9/K9,3))</f>
        <v>0.994</v>
      </c>
      <c r="N9" s="5" t="s">
        <v>53</v>
      </c>
      <c r="O9" s="1" t="s">
        <v>53</v>
      </c>
      <c r="P9" s="9" t="s">
        <v>53</v>
      </c>
      <c r="Q9" s="9" t="s">
        <v>53</v>
      </c>
      <c r="R9" s="12">
        <v>1</v>
      </c>
      <c r="S9" s="12">
        <v>0</v>
      </c>
      <c r="T9" s="13" t="s">
        <v>41</v>
      </c>
      <c r="U9" s="11" t="s">
        <v>53</v>
      </c>
    </row>
    <row r="10" spans="1:21" s="15" customFormat="1" ht="107.25" customHeight="1">
      <c r="A10" s="11" t="s">
        <v>39</v>
      </c>
      <c r="B10" s="11" t="s">
        <v>40</v>
      </c>
      <c r="C10" s="11" t="s">
        <v>32</v>
      </c>
      <c r="D10" s="4">
        <v>42215</v>
      </c>
      <c r="E10" s="10" t="s">
        <v>33</v>
      </c>
      <c r="F10" s="10" t="s">
        <v>34</v>
      </c>
      <c r="G10" s="11" t="s">
        <v>25</v>
      </c>
      <c r="H10" s="11" t="s">
        <v>51</v>
      </c>
      <c r="I10" s="13" t="s">
        <v>51</v>
      </c>
      <c r="J10" s="13" t="s">
        <v>51</v>
      </c>
      <c r="K10" s="14" t="s">
        <v>51</v>
      </c>
      <c r="L10" s="2">
        <v>2864160</v>
      </c>
      <c r="M10" s="1" t="s">
        <v>51</v>
      </c>
      <c r="N10" s="5" t="s">
        <v>51</v>
      </c>
      <c r="O10" s="1" t="s">
        <v>51</v>
      </c>
      <c r="P10" s="9" t="s">
        <v>51</v>
      </c>
      <c r="Q10" s="9" t="s">
        <v>51</v>
      </c>
      <c r="R10" s="12">
        <v>2</v>
      </c>
      <c r="S10" s="12">
        <v>0</v>
      </c>
      <c r="T10" s="13" t="s">
        <v>51</v>
      </c>
      <c r="U10" s="11" t="s">
        <v>51</v>
      </c>
    </row>
    <row r="11" spans="1:21" ht="14.25" customHeight="1">
      <c r="A11" s="8"/>
      <c r="B11" s="8"/>
      <c r="C11" s="8"/>
      <c r="D11" s="8"/>
      <c r="E11" s="8"/>
      <c r="F11" s="8"/>
      <c r="G11" s="8"/>
      <c r="H11" s="8"/>
      <c r="I11" s="8"/>
      <c r="J11" s="8"/>
      <c r="K11" s="8"/>
      <c r="L11" s="8"/>
      <c r="M11" s="8"/>
      <c r="N11" s="8"/>
      <c r="O11" s="8"/>
      <c r="P11" s="8"/>
      <c r="Q11" s="8"/>
      <c r="R11" s="8"/>
      <c r="S11" s="8"/>
      <c r="T11" s="8"/>
      <c r="U11" s="8"/>
    </row>
    <row r="12" spans="1:21" ht="13.5">
      <c r="A12" s="8"/>
      <c r="B12" s="8"/>
      <c r="C12" s="8"/>
      <c r="D12" s="8"/>
      <c r="E12" s="8"/>
      <c r="F12" s="8"/>
      <c r="G12" s="8"/>
      <c r="H12" s="8"/>
      <c r="I12" s="8"/>
      <c r="J12" s="8"/>
      <c r="K12" s="8"/>
      <c r="L12" s="8"/>
      <c r="M12" s="8"/>
      <c r="N12" s="8"/>
      <c r="O12" s="8"/>
      <c r="P12" s="8"/>
      <c r="Q12" s="8"/>
      <c r="R12" s="8"/>
      <c r="S12" s="8"/>
      <c r="T12" s="8"/>
      <c r="U12" s="8"/>
    </row>
  </sheetData>
  <sheetProtection formatCells="0" formatColumns="0" formatRows="0" insertColumns="0" insertRows="0" insertHyperlinks="0" deleteColumns="0" deleteRows="0" sort="0" autoFilter="0" pivotTables="0"/>
  <autoFilter ref="A6:U6"/>
  <mergeCells count="26">
    <mergeCell ref="U3:U6"/>
    <mergeCell ref="S4:S6"/>
    <mergeCell ref="N4:N6"/>
    <mergeCell ref="O4:O6"/>
    <mergeCell ref="Q4:Q6"/>
    <mergeCell ref="J4:J6"/>
    <mergeCell ref="N3:O3"/>
    <mergeCell ref="P3:P6"/>
    <mergeCell ref="R3:R6"/>
    <mergeCell ref="T3:T6"/>
    <mergeCell ref="A2:U2"/>
    <mergeCell ref="A3:A6"/>
    <mergeCell ref="B3:C3"/>
    <mergeCell ref="D3:D6"/>
    <mergeCell ref="E3:F3"/>
    <mergeCell ref="G3:G6"/>
    <mergeCell ref="H3:H6"/>
    <mergeCell ref="B4:B6"/>
    <mergeCell ref="C4:C6"/>
    <mergeCell ref="E4:E6"/>
    <mergeCell ref="F4:F6"/>
    <mergeCell ref="I3:J3"/>
    <mergeCell ref="K3:K6"/>
    <mergeCell ref="L3:L6"/>
    <mergeCell ref="M3:M6"/>
    <mergeCell ref="I4:I6"/>
  </mergeCells>
  <dataValidations count="3">
    <dataValidation errorStyle="information" type="whole" showInputMessage="1" showErrorMessage="1" error="予定価格の範囲内の数値ではありません！&#10;&#10;予定価格が「-」の場合又は文字列を含む単価等の場合は入力を続行してください" sqref="L7:L10 I7:I10">
      <formula1>1</formula1>
      <formula2>K7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7:J10 M7:M10">
      <formula1>ROUNDDOWN(I7/H7,3)</formula1>
    </dataValidation>
    <dataValidation errorStyle="warning" type="date" showInputMessage="1" showErrorMessage="1" error="当年度内の日ではありません&#10;&#10;前年度に翌年度契約の入力作業を行う場合は、入力を続行してください" sqref="D7:D10">
      <formula1>IF(MONTH(NOW())&gt;3,DATE(YEAR(NOW()),4,1),DATE(YEAR(NOW())-1,4,1))</formula1>
      <formula2>IF(MONTH(NOW())&gt;3,DATE(YEAR(NOW())+1,3,31),DATE(YEAR(NOW()),3,31))</formula2>
    </dataValidation>
  </dataValidations>
  <printOptions/>
  <pageMargins left="0.6299212598425197" right="0.2362204724409449" top="0.7480314960629921" bottom="0.7480314960629921" header="0.31496062992125984" footer="0.31496062992125984"/>
  <pageSetup fitToHeight="0"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2015-08-31T01:56:37Z</cp:lastPrinted>
  <dcterms:created xsi:type="dcterms:W3CDTF">2010-06-10T01:56:01Z</dcterms:created>
  <dcterms:modified xsi:type="dcterms:W3CDTF">2015-08-31T02:04:42Z</dcterms:modified>
  <cp:category/>
  <cp:version/>
  <cp:contentType/>
  <cp:contentStatus/>
</cp:coreProperties>
</file>