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96" yWindow="75" windowWidth="13725" windowHeight="9015" activeTab="0"/>
  </bookViews>
  <sheets>
    <sheet name="提出用" sheetId="1" r:id="rId1"/>
    <sheet name="記載例" sheetId="2" r:id="rId2"/>
  </sheets>
  <definedNames>
    <definedName name="_xlnm.Print_Area" localSheetId="1">'記載例'!$A$1:$L$101</definedName>
    <definedName name="_xlnm.Print_Area" localSheetId="0">'提出用'!$A$1:$L$73</definedName>
    <definedName name="_xlnm.Print_Titles" localSheetId="0">'提出用'!$1:$3</definedName>
  </definedNames>
  <calcPr fullCalcOnLoad="1"/>
</workbook>
</file>

<file path=xl/sharedStrings.xml><?xml version="1.0" encoding="utf-8"?>
<sst xmlns="http://schemas.openxmlformats.org/spreadsheetml/2006/main" count="231" uniqueCount="101">
  <si>
    <t>製品規格</t>
  </si>
  <si>
    <t>備　　　考</t>
  </si>
  <si>
    <t>単位</t>
  </si>
  <si>
    <t>運搬コスト</t>
  </si>
  <si>
    <t>円／ｍ３</t>
  </si>
  <si>
    <t>備　　　考　（規　格）</t>
  </si>
  <si>
    <t>※製品価格は御社工場で製造・販売されている主たる製品の工場発価格を記入して下さい。　</t>
  </si>
  <si>
    <t>製品価格</t>
  </si>
  <si>
    <t>合計</t>
  </si>
  <si>
    <t>２．価格検討表</t>
  </si>
  <si>
    <t>計</t>
  </si>
  <si>
    <t>ｍ3</t>
  </si>
  <si>
    <t>製材コスト</t>
  </si>
  <si>
    <t>乾燥コスト</t>
  </si>
  <si>
    <t>その他コスト</t>
  </si>
  <si>
    <t>①諸経費等（円）</t>
  </si>
  <si>
    <t>円</t>
  </si>
  <si>
    <t>工場着価格を記入して下さい</t>
  </si>
  <si>
    <t>３．原木歩留まり</t>
  </si>
  <si>
    <t>４．製造コスト</t>
  </si>
  <si>
    <t>５．原木受入価格</t>
  </si>
  <si>
    <t>長級範囲</t>
  </si>
  <si>
    <t>径級範囲</t>
  </si>
  <si>
    <t>曲がり矢高</t>
  </si>
  <si>
    <t>樹種</t>
  </si>
  <si>
    <t>スギ：直材（Ａ材）　</t>
  </si>
  <si>
    <t>スギ：大曲材（Ｃ材）</t>
  </si>
  <si>
    <t>スギ：小曲材（Ｂ材）</t>
  </si>
  <si>
    <t>ヒノキ：直材（Ａ材）　</t>
  </si>
  <si>
    <t>ヒノキ：小曲材（Ｂ材）</t>
  </si>
  <si>
    <t>ヒノキ：大曲材（Ｃ材）</t>
  </si>
  <si>
    <t>その他（チップ材等）</t>
  </si>
  <si>
    <t>その他（広葉樹等）</t>
  </si>
  <si>
    <t>６．受入原木規格等</t>
  </si>
  <si>
    <t>７．運搬コスト</t>
  </si>
  <si>
    <t>％</t>
  </si>
  <si>
    <t>①総売上額（円）</t>
  </si>
  <si>
    <t>主製品別価格表</t>
  </si>
  <si>
    <t>③平均製品単価【①÷②】（円）</t>
  </si>
  <si>
    <t>※製品以外（チップ・ノコクズ）等の売上価格も計上して下さい。　</t>
  </si>
  <si>
    <t>④製品出荷材積</t>
  </si>
  <si>
    <t>⑤製品仕入材積</t>
  </si>
  <si>
    <t>⑥原木仕入材積</t>
  </si>
  <si>
    <t>主な原木入手先</t>
  </si>
  <si>
    <t>入手先</t>
  </si>
  <si>
    <t>モルダーコスト</t>
  </si>
  <si>
    <t>④ー⑤÷⑥＝⑦</t>
  </si>
  <si>
    <t>製品数量に対する製造コスト</t>
  </si>
  <si>
    <t>経費【労務費・燃料費等】（円）</t>
  </si>
  <si>
    <t>（平均製品単価③－製造単価⑧）×原木歩留まり⑦</t>
  </si>
  <si>
    <t>製造単価⑧</t>
  </si>
  <si>
    <t>計①÷②</t>
  </si>
  <si>
    <t>８．土場引取価格</t>
  </si>
  <si>
    <t>※システム土場での購入可能価格をを記入して下さい。</t>
  </si>
  <si>
    <t>※システム土場から御社工場までの平均的な運賃コスト（積込賃含む）を記入して下さい。</t>
  </si>
  <si>
    <t>　安定供給システム協定原木価格検討表</t>
  </si>
  <si>
    <t>１．工場名</t>
  </si>
  <si>
    <t>②出荷材積（ｍ3・ＢＤＴ)</t>
  </si>
  <si>
    <t>ｍ3・BDT</t>
  </si>
  <si>
    <t>ｍ3・ADT</t>
  </si>
  <si>
    <t>ｍ3・ADT</t>
  </si>
  <si>
    <t>製造製品数量（ｍ3・BDT）</t>
  </si>
  <si>
    <t>数量（ｍ3・ADT）</t>
  </si>
  <si>
    <t>②製品数量  （ｍ3・ADT）</t>
  </si>
  <si>
    <t>｢別添４」</t>
  </si>
  <si>
    <t>【安定供給システム協定申請添付資料】</t>
  </si>
  <si>
    <t>（記載例）</t>
  </si>
  <si>
    <t>○○製材所</t>
  </si>
  <si>
    <t>売上額の算出根拠資料を添付して下さい。</t>
  </si>
  <si>
    <t>スギＫＤ管柱</t>
  </si>
  <si>
    <t>円/m3</t>
  </si>
  <si>
    <t>３ｍ×１０５×１０５</t>
  </si>
  <si>
    <t>スギＧ管柱</t>
  </si>
  <si>
    <t>スギＫＤ間柱</t>
  </si>
  <si>
    <t>３ｍ×２７×１０５</t>
  </si>
  <si>
    <t>スギＧラミナ</t>
  </si>
  <si>
    <t>スギ集成管柱５ＰＬＹ</t>
  </si>
  <si>
    <t>ヒノキＫＤ管柱</t>
  </si>
  <si>
    <t>針葉樹合板</t>
  </si>
  <si>
    <t>９１０×１８２０（Ｆ・・・）１２mm</t>
  </si>
  <si>
    <t>針葉樹チップ</t>
  </si>
  <si>
    <t>円/絶乾㌧</t>
  </si>
  <si>
    <t>工場サイロ下</t>
  </si>
  <si>
    <t>根拠となる資料を添付して下さい。</t>
  </si>
  <si>
    <t>（④ー⑤）÷⑥＝⑦</t>
  </si>
  <si>
    <t>スギ</t>
  </si>
  <si>
    <t>２ｍ・３ｍ・４ｍ・６ｍ</t>
  </si>
  <si>
    <t>８㎝上</t>
  </si>
  <si>
    <t>１０㎝まで可</t>
  </si>
  <si>
    <t>国有林</t>
  </si>
  <si>
    <t>スギ
ヒノキ</t>
  </si>
  <si>
    <t>県有林</t>
  </si>
  <si>
    <t>公社林</t>
  </si>
  <si>
    <t>A市場</t>
  </si>
  <si>
    <t>その他</t>
  </si>
  <si>
    <t>※システム土場から御社工場までの平均的な運賃コス（積込費含む）を記入して下さい。</t>
  </si>
  <si>
    <t>最終製品売上価格　　　　　　　　　　　　　　　(今年度７月期)</t>
  </si>
  <si>
    <t>最終製品売上価格        (比較検討用）　　　　　　　　　　　　　　　(昨年度７月期)</t>
  </si>
  <si>
    <t>御社工場で今年度４月～７月に受け入れた原木の総量を記入して下さい
【参考】</t>
  </si>
  <si>
    <t>最終製品売上価格　　　　　　　　　　　　　　　(平成２７年７月期)</t>
  </si>
  <si>
    <t>最終製品売上価格        (比較検討用）　　　　　　　　　　　　　　　(平成２６年７月期)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</si>
</sst>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#,##0_);[Red]\(#,##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20"/>
      <name val="ＭＳ Ｐゴシック"/>
      <family val="3"/>
    </font>
    <font>
      <sz val="14"/>
      <color indexed="8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20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2"/>
      <name val="ＭＳ Ｐゴシック"/>
      <family val="3"/>
    </font>
    <font>
      <sz val="36"/>
      <color indexed="12"/>
      <name val="ＭＳ Ｐゴシック"/>
      <family val="3"/>
    </font>
    <font>
      <b/>
      <sz val="26"/>
      <color indexed="12"/>
      <name val="ＭＳ Ｐゴシック"/>
      <family val="3"/>
    </font>
    <font>
      <b/>
      <sz val="16"/>
      <color indexed="12"/>
      <name val="ＭＳ Ｐゴシック"/>
      <family val="3"/>
    </font>
    <font>
      <sz val="20"/>
      <name val="ＭＳ Ｐゴシック"/>
      <family val="3"/>
    </font>
    <font>
      <sz val="14"/>
      <color indexed="12"/>
      <name val="ＭＳ Ｐゴシック"/>
      <family val="3"/>
    </font>
    <font>
      <sz val="11"/>
      <color indexed="8"/>
      <name val="ＭＳ Ｐゴシック"/>
      <family val="3"/>
    </font>
    <font>
      <sz val="22"/>
      <name val="ＭＳ Ｐゴシック"/>
      <family val="3"/>
    </font>
    <font>
      <sz val="17"/>
      <name val="ＭＳ Ｐゴシック"/>
      <family val="3"/>
    </font>
    <font>
      <b/>
      <sz val="22"/>
      <color indexed="12"/>
      <name val="ＭＳ Ｐゴシック"/>
      <family val="3"/>
    </font>
    <font>
      <sz val="16"/>
      <color indexed="8"/>
      <name val="ＭＳ Ｐゴシック"/>
      <family val="3"/>
    </font>
    <font>
      <sz val="15"/>
      <color indexed="8"/>
      <name val="ＭＳ Ｐゴシック"/>
      <family val="3"/>
    </font>
    <font>
      <sz val="20"/>
      <color indexed="12"/>
      <name val="ＭＳ Ｐゴシック"/>
      <family val="3"/>
    </font>
    <font>
      <sz val="18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>
        <color indexed="63"/>
      </right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67" fillId="32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0" fontId="4" fillId="0" borderId="1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16" fillId="33" borderId="10" xfId="60" applyFont="1" applyFill="1" applyBorder="1">
      <alignment vertical="center"/>
      <protection/>
    </xf>
    <xf numFmtId="3" fontId="16" fillId="0" borderId="10" xfId="60" applyNumberFormat="1" applyFont="1" applyBorder="1">
      <alignment vertical="center"/>
      <protection/>
    </xf>
    <xf numFmtId="38" fontId="16" fillId="0" borderId="10" xfId="60" applyNumberFormat="1" applyFont="1" applyBorder="1">
      <alignment vertical="center"/>
      <protection/>
    </xf>
    <xf numFmtId="0" fontId="11" fillId="33" borderId="11" xfId="60" applyFont="1" applyFill="1" applyBorder="1" applyAlignment="1">
      <alignment horizontal="center" vertical="center"/>
      <protection/>
    </xf>
    <xf numFmtId="0" fontId="11" fillId="0" borderId="11" xfId="60" applyFont="1" applyBorder="1" applyAlignment="1">
      <alignment horizontal="center" vertical="center"/>
      <protection/>
    </xf>
    <xf numFmtId="0" fontId="16" fillId="33" borderId="12" xfId="60" applyFont="1" applyFill="1" applyBorder="1" applyAlignment="1">
      <alignment horizontal="left" vertical="center"/>
      <protection/>
    </xf>
    <xf numFmtId="38" fontId="16" fillId="0" borderId="12" xfId="60" applyNumberFormat="1" applyFont="1" applyBorder="1">
      <alignment vertical="center"/>
      <protection/>
    </xf>
    <xf numFmtId="0" fontId="4" fillId="0" borderId="12" xfId="60" applyFont="1" applyBorder="1" applyAlignment="1">
      <alignment horizontal="center" vertical="center"/>
      <protection/>
    </xf>
    <xf numFmtId="38" fontId="16" fillId="0" borderId="13" xfId="48" applyFont="1" applyBorder="1" applyAlignment="1">
      <alignment vertical="center"/>
    </xf>
    <xf numFmtId="38" fontId="24" fillId="0" borderId="10" xfId="48" applyFont="1" applyBorder="1" applyAlignment="1">
      <alignment horizontal="right" vertical="center"/>
    </xf>
    <xf numFmtId="38" fontId="18" fillId="0" borderId="10" xfId="48" applyFont="1" applyBorder="1" applyAlignment="1">
      <alignment vertical="center"/>
    </xf>
    <xf numFmtId="0" fontId="26" fillId="0" borderId="10" xfId="6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25" fillId="0" borderId="13" xfId="60" applyFont="1" applyBorder="1" applyAlignment="1">
      <alignment horizontal="center" vertical="center"/>
      <protection/>
    </xf>
    <xf numFmtId="38" fontId="16" fillId="0" borderId="11" xfId="60" applyNumberFormat="1" applyFont="1" applyBorder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9" fontId="16" fillId="0" borderId="12" xfId="60" applyNumberFormat="1" applyFont="1" applyBorder="1">
      <alignment vertical="center"/>
      <protection/>
    </xf>
    <xf numFmtId="38" fontId="24" fillId="0" borderId="12" xfId="48" applyFont="1" applyBorder="1" applyAlignment="1">
      <alignment horizontal="right" vertical="center"/>
    </xf>
    <xf numFmtId="38" fontId="14" fillId="0" borderId="14" xfId="60" applyNumberFormat="1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 vertical="center"/>
    </xf>
    <xf numFmtId="0" fontId="10" fillId="0" borderId="16" xfId="60" applyFont="1" applyBorder="1" applyAlignment="1">
      <alignment horizontal="left" vertical="center"/>
      <protection/>
    </xf>
    <xf numFmtId="38" fontId="18" fillId="0" borderId="11" xfId="48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26" fillId="0" borderId="17" xfId="48" applyFont="1" applyBorder="1" applyAlignment="1">
      <alignment horizontal="right" vertical="center"/>
    </xf>
    <xf numFmtId="38" fontId="8" fillId="0" borderId="17" xfId="48" applyFont="1" applyBorder="1" applyAlignment="1">
      <alignment horizontal="right" vertical="center"/>
    </xf>
    <xf numFmtId="38" fontId="18" fillId="0" borderId="12" xfId="48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8" fontId="8" fillId="0" borderId="16" xfId="48" applyFont="1" applyBorder="1" applyAlignment="1">
      <alignment horizontal="right" vertical="center"/>
    </xf>
    <xf numFmtId="0" fontId="4" fillId="0" borderId="18" xfId="60" applyFont="1" applyBorder="1" applyAlignment="1">
      <alignment horizontal="center" vertical="center"/>
      <protection/>
    </xf>
    <xf numFmtId="38" fontId="24" fillId="0" borderId="16" xfId="48" applyFont="1" applyBorder="1" applyAlignment="1">
      <alignment horizontal="right" vertical="center"/>
    </xf>
    <xf numFmtId="38" fontId="31" fillId="0" borderId="19" xfId="48" applyFont="1" applyBorder="1" applyAlignment="1">
      <alignment horizontal="center" vertical="center"/>
    </xf>
    <xf numFmtId="38" fontId="32" fillId="0" borderId="20" xfId="48" applyFont="1" applyBorder="1" applyAlignment="1">
      <alignment horizontal="center" vertical="center"/>
    </xf>
    <xf numFmtId="38" fontId="23" fillId="0" borderId="12" xfId="60" applyNumberFormat="1" applyFont="1" applyBorder="1">
      <alignment vertical="center"/>
      <protection/>
    </xf>
    <xf numFmtId="0" fontId="19" fillId="0" borderId="21" xfId="60" applyFont="1" applyBorder="1" applyAlignment="1">
      <alignment horizontal="left" vertical="center"/>
      <protection/>
    </xf>
    <xf numFmtId="0" fontId="20" fillId="0" borderId="22" xfId="0" applyFont="1" applyBorder="1" applyAlignment="1">
      <alignment horizontal="left" vertical="center"/>
    </xf>
    <xf numFmtId="0" fontId="10" fillId="0" borderId="22" xfId="60" applyFont="1" applyBorder="1" applyAlignment="1">
      <alignment horizontal="left" vertical="center"/>
      <protection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6" fillId="0" borderId="26" xfId="60" applyFont="1" applyBorder="1">
      <alignment vertical="center"/>
      <protection/>
    </xf>
    <xf numFmtId="0" fontId="8" fillId="0" borderId="26" xfId="60" applyFont="1" applyBorder="1">
      <alignment vertical="center"/>
      <protection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60" applyBorder="1">
      <alignment vertical="center"/>
      <protection/>
    </xf>
    <xf numFmtId="0" fontId="0" fillId="0" borderId="29" xfId="0" applyBorder="1" applyAlignment="1">
      <alignment vertical="center"/>
    </xf>
    <xf numFmtId="0" fontId="2" fillId="0" borderId="30" xfId="60" applyFont="1" applyBorder="1" applyAlignment="1">
      <alignment horizontal="left" vertical="center"/>
      <protection/>
    </xf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6" xfId="0" applyBorder="1" applyAlignment="1">
      <alignment vertical="center"/>
    </xf>
    <xf numFmtId="0" fontId="21" fillId="0" borderId="33" xfId="60" applyFont="1" applyBorder="1" applyAlignment="1">
      <alignment horizontal="left" vertical="center"/>
      <protection/>
    </xf>
    <xf numFmtId="0" fontId="21" fillId="0" borderId="34" xfId="60" applyFont="1" applyBorder="1" applyAlignment="1">
      <alignment horizontal="left" vertical="center"/>
      <protection/>
    </xf>
    <xf numFmtId="0" fontId="21" fillId="0" borderId="35" xfId="60" applyFont="1" applyBorder="1" applyAlignment="1">
      <alignment horizontal="left" vertical="center"/>
      <protection/>
    </xf>
    <xf numFmtId="0" fontId="16" fillId="33" borderId="10" xfId="60" applyFont="1" applyFill="1" applyBorder="1" applyAlignment="1">
      <alignment horizontal="left" vertical="center"/>
      <protection/>
    </xf>
    <xf numFmtId="0" fontId="16" fillId="33" borderId="36" xfId="60" applyFont="1" applyFill="1" applyBorder="1">
      <alignment vertical="center"/>
      <protection/>
    </xf>
    <xf numFmtId="38" fontId="16" fillId="0" borderId="36" xfId="60" applyNumberFormat="1" applyFont="1" applyBorder="1">
      <alignment vertical="center"/>
      <protection/>
    </xf>
    <xf numFmtId="0" fontId="0" fillId="0" borderId="36" xfId="6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33" borderId="37" xfId="60" applyFont="1" applyFill="1" applyBorder="1" applyAlignment="1">
      <alignment horizontal="center" vertical="center"/>
      <protection/>
    </xf>
    <xf numFmtId="0" fontId="20" fillId="0" borderId="3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33" borderId="0" xfId="60" applyFont="1" applyFill="1" applyBorder="1" applyAlignment="1">
      <alignment horizontal="center" vertical="center"/>
      <protection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26" fillId="0" borderId="10" xfId="60" applyFont="1" applyBorder="1" applyAlignment="1">
      <alignment horizontal="left" vertical="center"/>
      <protection/>
    </xf>
    <xf numFmtId="0" fontId="19" fillId="0" borderId="41" xfId="60" applyFont="1" applyBorder="1" applyAlignment="1">
      <alignment horizontal="left" vertical="center"/>
      <protection/>
    </xf>
    <xf numFmtId="0" fontId="19" fillId="0" borderId="42" xfId="60" applyFont="1" applyBorder="1" applyAlignment="1">
      <alignment horizontal="left" vertical="center"/>
      <protection/>
    </xf>
    <xf numFmtId="0" fontId="16" fillId="33" borderId="33" xfId="60" applyFont="1" applyFill="1" applyBorder="1" applyAlignment="1">
      <alignment horizontal="center" vertical="center"/>
      <protection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41" xfId="60" applyFont="1" applyBorder="1" applyAlignment="1">
      <alignment horizontal="center" vertical="center"/>
      <protection/>
    </xf>
    <xf numFmtId="0" fontId="8" fillId="0" borderId="42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vertical="center"/>
      <protection/>
    </xf>
    <xf numFmtId="0" fontId="0" fillId="0" borderId="43" xfId="0" applyBorder="1" applyAlignment="1">
      <alignment vertical="center"/>
    </xf>
    <xf numFmtId="38" fontId="22" fillId="0" borderId="44" xfId="48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6" fillId="0" borderId="47" xfId="60" applyFont="1" applyBorder="1" applyAlignment="1">
      <alignment vertical="center"/>
      <protection/>
    </xf>
    <xf numFmtId="0" fontId="0" fillId="0" borderId="48" xfId="0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9" fontId="7" fillId="0" borderId="50" xfId="60" applyNumberFormat="1" applyFont="1" applyBorder="1" applyAlignment="1">
      <alignment horizontal="center" vertical="center"/>
      <protection/>
    </xf>
    <xf numFmtId="9" fontId="7" fillId="0" borderId="45" xfId="60" applyNumberFormat="1" applyFont="1" applyBorder="1" applyAlignment="1">
      <alignment horizontal="center" vertical="center"/>
      <protection/>
    </xf>
    <xf numFmtId="38" fontId="24" fillId="0" borderId="51" xfId="48" applyFont="1" applyBorder="1" applyAlignment="1">
      <alignment horizontal="center" vertical="center"/>
    </xf>
    <xf numFmtId="38" fontId="24" fillId="0" borderId="49" xfId="48" applyFont="1" applyBorder="1" applyAlignment="1">
      <alignment horizontal="center" vertical="center"/>
    </xf>
    <xf numFmtId="38" fontId="24" fillId="0" borderId="52" xfId="48" applyFont="1" applyBorder="1" applyAlignment="1">
      <alignment horizontal="center" vertical="center"/>
    </xf>
    <xf numFmtId="38" fontId="24" fillId="0" borderId="53" xfId="48" applyFont="1" applyBorder="1" applyAlignment="1">
      <alignment horizontal="center" vertical="center"/>
    </xf>
    <xf numFmtId="38" fontId="24" fillId="0" borderId="39" xfId="48" applyFont="1" applyBorder="1" applyAlignment="1">
      <alignment horizontal="center" vertical="center"/>
    </xf>
    <xf numFmtId="38" fontId="24" fillId="0" borderId="54" xfId="48" applyFont="1" applyBorder="1" applyAlignment="1">
      <alignment horizontal="center" vertical="center"/>
    </xf>
    <xf numFmtId="0" fontId="28" fillId="0" borderId="55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5" fillId="33" borderId="12" xfId="60" applyFont="1" applyFill="1" applyBorder="1" applyAlignment="1">
      <alignment horizontal="center" vertical="center"/>
      <protection/>
    </xf>
    <xf numFmtId="0" fontId="25" fillId="0" borderId="12" xfId="0" applyFont="1" applyBorder="1" applyAlignment="1">
      <alignment vertical="center"/>
    </xf>
    <xf numFmtId="38" fontId="33" fillId="33" borderId="47" xfId="48" applyFont="1" applyFill="1" applyBorder="1" applyAlignment="1">
      <alignment horizontal="right" vertical="center"/>
    </xf>
    <xf numFmtId="38" fontId="33" fillId="0" borderId="48" xfId="48" applyFont="1" applyBorder="1" applyAlignment="1">
      <alignment horizontal="right" vertical="center"/>
    </xf>
    <xf numFmtId="0" fontId="25" fillId="33" borderId="11" xfId="60" applyFont="1" applyFill="1" applyBorder="1" applyAlignment="1">
      <alignment horizontal="center" vertical="center"/>
      <protection/>
    </xf>
    <xf numFmtId="0" fontId="25" fillId="0" borderId="11" xfId="0" applyFont="1" applyBorder="1" applyAlignment="1">
      <alignment vertical="center"/>
    </xf>
    <xf numFmtId="0" fontId="25" fillId="33" borderId="10" xfId="60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28" fillId="0" borderId="55" xfId="0" applyFont="1" applyBorder="1" applyAlignment="1">
      <alignment horizontal="left" vertical="center"/>
    </xf>
    <xf numFmtId="0" fontId="28" fillId="0" borderId="46" xfId="0" applyFont="1" applyBorder="1" applyAlignment="1">
      <alignment horizontal="left" vertical="center"/>
    </xf>
    <xf numFmtId="0" fontId="4" fillId="0" borderId="12" xfId="60" applyFont="1" applyBorder="1" applyAlignment="1">
      <alignment horizontal="center" vertical="center"/>
      <protection/>
    </xf>
    <xf numFmtId="0" fontId="14" fillId="0" borderId="60" xfId="60" applyFont="1" applyBorder="1" applyAlignment="1">
      <alignment horizontal="center" vertical="center" wrapText="1"/>
      <protection/>
    </xf>
    <xf numFmtId="0" fontId="14" fillId="0" borderId="61" xfId="60" applyFont="1" applyBorder="1" applyAlignment="1">
      <alignment horizontal="center" vertical="center" wrapText="1"/>
      <protection/>
    </xf>
    <xf numFmtId="0" fontId="13" fillId="0" borderId="19" xfId="60" applyFont="1" applyBorder="1" applyAlignment="1">
      <alignment horizontal="left" vertical="center" wrapText="1"/>
      <protection/>
    </xf>
    <xf numFmtId="0" fontId="13" fillId="0" borderId="62" xfId="60" applyFont="1" applyBorder="1" applyAlignment="1">
      <alignment horizontal="left" vertical="center" wrapText="1"/>
      <protection/>
    </xf>
    <xf numFmtId="0" fontId="13" fillId="0" borderId="63" xfId="60" applyFont="1" applyBorder="1" applyAlignment="1">
      <alignment horizontal="left" vertical="center" wrapText="1"/>
      <protection/>
    </xf>
    <xf numFmtId="0" fontId="13" fillId="0" borderId="64" xfId="60" applyFont="1" applyBorder="1" applyAlignment="1">
      <alignment horizontal="left" vertical="center" wrapText="1"/>
      <protection/>
    </xf>
    <xf numFmtId="38" fontId="24" fillId="0" borderId="34" xfId="48" applyFont="1" applyBorder="1" applyAlignment="1">
      <alignment horizontal="right" vertical="center"/>
    </xf>
    <xf numFmtId="38" fontId="24" fillId="0" borderId="43" xfId="48" applyFont="1" applyBorder="1" applyAlignment="1">
      <alignment horizontal="right" vertical="center"/>
    </xf>
    <xf numFmtId="38" fontId="24" fillId="0" borderId="65" xfId="48" applyFont="1" applyBorder="1" applyAlignment="1">
      <alignment horizontal="right" vertical="center"/>
    </xf>
    <xf numFmtId="38" fontId="24" fillId="0" borderId="48" xfId="48" applyFont="1" applyBorder="1" applyAlignment="1">
      <alignment horizontal="right" vertical="center"/>
    </xf>
    <xf numFmtId="0" fontId="21" fillId="0" borderId="33" xfId="60" applyFont="1" applyBorder="1" applyAlignment="1">
      <alignment horizontal="left" vertical="center"/>
      <protection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11" fillId="0" borderId="66" xfId="0" applyFont="1" applyBorder="1" applyAlignment="1">
      <alignment horizontal="left" vertical="center"/>
    </xf>
    <xf numFmtId="0" fontId="28" fillId="33" borderId="56" xfId="60" applyFont="1" applyFill="1" applyBorder="1" applyAlignment="1">
      <alignment horizontal="left" vertical="center"/>
      <protection/>
    </xf>
    <xf numFmtId="0" fontId="28" fillId="0" borderId="57" xfId="0" applyFont="1" applyBorder="1" applyAlignment="1">
      <alignment horizontal="left" vertical="center"/>
    </xf>
    <xf numFmtId="0" fontId="28" fillId="0" borderId="38" xfId="0" applyFont="1" applyBorder="1" applyAlignment="1">
      <alignment horizontal="left" vertical="center"/>
    </xf>
    <xf numFmtId="0" fontId="28" fillId="0" borderId="58" xfId="0" applyFont="1" applyBorder="1" applyAlignment="1">
      <alignment horizontal="left" vertical="center"/>
    </xf>
    <xf numFmtId="0" fontId="28" fillId="0" borderId="53" xfId="0" applyFont="1" applyBorder="1" applyAlignment="1">
      <alignment horizontal="left" vertical="center"/>
    </xf>
    <xf numFmtId="0" fontId="28" fillId="0" borderId="59" xfId="0" applyFont="1" applyBorder="1" applyAlignment="1">
      <alignment horizontal="left" vertical="center"/>
    </xf>
    <xf numFmtId="0" fontId="13" fillId="0" borderId="37" xfId="60" applyFont="1" applyBorder="1" applyAlignment="1">
      <alignment horizontal="left" vertical="center"/>
      <protection/>
    </xf>
    <xf numFmtId="0" fontId="13" fillId="0" borderId="67" xfId="60" applyFont="1" applyBorder="1" applyAlignment="1">
      <alignment horizontal="left" vertical="center"/>
      <protection/>
    </xf>
    <xf numFmtId="0" fontId="13" fillId="0" borderId="0" xfId="0" applyFont="1" applyBorder="1" applyAlignment="1">
      <alignment horizontal="left" vertical="center"/>
    </xf>
    <xf numFmtId="0" fontId="13" fillId="0" borderId="63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0" fontId="25" fillId="33" borderId="33" xfId="60" applyFont="1" applyFill="1" applyBorder="1" applyAlignment="1">
      <alignment horizontal="center" vertical="center"/>
      <protection/>
    </xf>
    <xf numFmtId="0" fontId="25" fillId="0" borderId="43" xfId="0" applyFont="1" applyBorder="1" applyAlignment="1">
      <alignment vertical="center"/>
    </xf>
    <xf numFmtId="0" fontId="25" fillId="33" borderId="47" xfId="60" applyFont="1" applyFill="1" applyBorder="1" applyAlignment="1">
      <alignment horizontal="center" vertical="center"/>
      <protection/>
    </xf>
    <xf numFmtId="0" fontId="25" fillId="0" borderId="48" xfId="0" applyFont="1" applyBorder="1" applyAlignment="1">
      <alignment vertical="center"/>
    </xf>
    <xf numFmtId="0" fontId="25" fillId="33" borderId="60" xfId="60" applyFont="1" applyFill="1" applyBorder="1" applyAlignment="1">
      <alignment horizontal="center" vertical="center"/>
      <protection/>
    </xf>
    <xf numFmtId="0" fontId="25" fillId="0" borderId="61" xfId="0" applyFont="1" applyBorder="1" applyAlignment="1">
      <alignment vertical="center"/>
    </xf>
    <xf numFmtId="0" fontId="6" fillId="33" borderId="39" xfId="60" applyFont="1" applyFill="1" applyBorder="1" applyAlignment="1">
      <alignment horizontal="center" vertical="center"/>
      <protection/>
    </xf>
    <xf numFmtId="0" fontId="0" fillId="0" borderId="5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1" fillId="0" borderId="34" xfId="60" applyFont="1" applyBorder="1" applyAlignment="1">
      <alignment horizontal="left" vertical="center"/>
      <protection/>
    </xf>
    <xf numFmtId="0" fontId="21" fillId="0" borderId="35" xfId="60" applyFont="1" applyBorder="1" applyAlignment="1">
      <alignment horizontal="left" vertical="center"/>
      <protection/>
    </xf>
    <xf numFmtId="9" fontId="21" fillId="0" borderId="47" xfId="60" applyNumberFormat="1" applyFont="1" applyBorder="1" applyAlignment="1">
      <alignment horizontal="left" vertical="center"/>
      <protection/>
    </xf>
    <xf numFmtId="0" fontId="21" fillId="0" borderId="65" xfId="60" applyFont="1" applyBorder="1" applyAlignment="1">
      <alignment horizontal="left" vertical="center"/>
      <protection/>
    </xf>
    <xf numFmtId="0" fontId="21" fillId="0" borderId="68" xfId="60" applyFont="1" applyBorder="1" applyAlignment="1">
      <alignment horizontal="left" vertical="center"/>
      <protection/>
    </xf>
    <xf numFmtId="0" fontId="4" fillId="0" borderId="60" xfId="60" applyFont="1" applyBorder="1" applyAlignment="1">
      <alignment horizontal="center" vertical="center"/>
      <protection/>
    </xf>
    <xf numFmtId="0" fontId="4" fillId="0" borderId="69" xfId="60" applyFont="1" applyBorder="1" applyAlignment="1">
      <alignment horizontal="center" vertical="center"/>
      <protection/>
    </xf>
    <xf numFmtId="0" fontId="4" fillId="0" borderId="70" xfId="60" applyFont="1" applyBorder="1" applyAlignment="1">
      <alignment horizontal="center" vertical="center"/>
      <protection/>
    </xf>
    <xf numFmtId="38" fontId="16" fillId="0" borderId="13" xfId="48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71" xfId="0" applyFont="1" applyBorder="1" applyAlignment="1">
      <alignment horizontal="center" vertical="center" textRotation="255" wrapText="1"/>
    </xf>
    <xf numFmtId="0" fontId="2" fillId="0" borderId="72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left" vertical="center"/>
    </xf>
    <xf numFmtId="0" fontId="9" fillId="0" borderId="29" xfId="60" applyFont="1" applyBorder="1" applyAlignment="1">
      <alignment horizontal="center" vertical="center"/>
      <protection/>
    </xf>
    <xf numFmtId="0" fontId="28" fillId="0" borderId="45" xfId="0" applyFont="1" applyBorder="1" applyAlignment="1">
      <alignment horizontal="left" vertical="center"/>
    </xf>
    <xf numFmtId="0" fontId="34" fillId="0" borderId="29" xfId="0" applyFont="1" applyBorder="1" applyAlignment="1">
      <alignment horizontal="right" vertical="center"/>
    </xf>
    <xf numFmtId="0" fontId="30" fillId="0" borderId="44" xfId="60" applyFont="1" applyBorder="1" applyAlignment="1">
      <alignment horizontal="left" vertical="center"/>
      <protection/>
    </xf>
    <xf numFmtId="0" fontId="30" fillId="0" borderId="45" xfId="60" applyFont="1" applyBorder="1" applyAlignment="1">
      <alignment horizontal="left" vertical="center"/>
      <protection/>
    </xf>
    <xf numFmtId="0" fontId="30" fillId="0" borderId="45" xfId="0" applyFont="1" applyBorder="1" applyAlignment="1">
      <alignment horizontal="left" vertical="center"/>
    </xf>
    <xf numFmtId="0" fontId="30" fillId="0" borderId="73" xfId="0" applyFont="1" applyBorder="1" applyAlignment="1">
      <alignment horizontal="left" vertical="center"/>
    </xf>
    <xf numFmtId="0" fontId="28" fillId="0" borderId="73" xfId="0" applyFont="1" applyBorder="1" applyAlignment="1">
      <alignment horizontal="left" vertical="center"/>
    </xf>
    <xf numFmtId="0" fontId="5" fillId="0" borderId="37" xfId="60" applyFont="1" applyBorder="1" applyAlignment="1">
      <alignment horizontal="center" vertical="center"/>
      <protection/>
    </xf>
    <xf numFmtId="0" fontId="6" fillId="0" borderId="74" xfId="60" applyFont="1" applyBorder="1" applyAlignment="1">
      <alignment horizontal="center" vertical="center"/>
      <protection/>
    </xf>
    <xf numFmtId="0" fontId="6" fillId="0" borderId="75" xfId="60" applyFont="1" applyBorder="1" applyAlignment="1">
      <alignment horizontal="center" vertical="center"/>
      <protection/>
    </xf>
    <xf numFmtId="0" fontId="28" fillId="0" borderId="56" xfId="0" applyFont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25" fillId="0" borderId="13" xfId="60" applyFont="1" applyBorder="1" applyAlignment="1">
      <alignment horizontal="center" vertical="center"/>
      <protection/>
    </xf>
    <xf numFmtId="0" fontId="25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/>
    </xf>
    <xf numFmtId="0" fontId="11" fillId="0" borderId="60" xfId="60" applyFont="1" applyBorder="1" applyAlignment="1">
      <alignment horizontal="center" vertical="center"/>
      <protection/>
    </xf>
    <xf numFmtId="0" fontId="11" fillId="0" borderId="69" xfId="60" applyFont="1" applyBorder="1" applyAlignment="1">
      <alignment horizontal="center" vertical="center"/>
      <protection/>
    </xf>
    <xf numFmtId="0" fontId="11" fillId="0" borderId="70" xfId="60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6" fillId="0" borderId="60" xfId="60" applyFont="1" applyBorder="1" applyAlignment="1">
      <alignment vertical="center"/>
      <protection/>
    </xf>
    <xf numFmtId="0" fontId="0" fillId="0" borderId="6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76" xfId="0" applyBorder="1" applyAlignment="1">
      <alignment vertical="center"/>
    </xf>
    <xf numFmtId="38" fontId="24" fillId="0" borderId="33" xfId="48" applyFont="1" applyBorder="1" applyAlignment="1">
      <alignment vertical="center"/>
    </xf>
    <xf numFmtId="0" fontId="0" fillId="0" borderId="34" xfId="0" applyBorder="1" applyAlignment="1">
      <alignment vertical="center"/>
    </xf>
    <xf numFmtId="38" fontId="24" fillId="0" borderId="47" xfId="48" applyFont="1" applyBorder="1" applyAlignment="1">
      <alignment vertical="center"/>
    </xf>
    <xf numFmtId="0" fontId="0" fillId="0" borderId="65" xfId="0" applyBorder="1" applyAlignment="1">
      <alignment vertical="center"/>
    </xf>
    <xf numFmtId="0" fontId="6" fillId="33" borderId="60" xfId="60" applyFont="1" applyFill="1" applyBorder="1" applyAlignment="1">
      <alignment horizontal="center" vertical="center"/>
      <protection/>
    </xf>
    <xf numFmtId="0" fontId="29" fillId="33" borderId="77" xfId="60" applyFont="1" applyFill="1" applyBorder="1" applyAlignment="1">
      <alignment horizontal="left" vertical="center"/>
      <protection/>
    </xf>
    <xf numFmtId="0" fontId="29" fillId="0" borderId="65" xfId="0" applyFont="1" applyBorder="1" applyAlignment="1">
      <alignment vertical="center"/>
    </xf>
    <xf numFmtId="0" fontId="29" fillId="0" borderId="48" xfId="0" applyFont="1" applyBorder="1" applyAlignment="1">
      <alignment vertical="center"/>
    </xf>
    <xf numFmtId="0" fontId="25" fillId="33" borderId="56" xfId="60" applyFont="1" applyFill="1" applyBorder="1" applyAlignment="1">
      <alignment horizontal="left" vertical="center"/>
      <protection/>
    </xf>
    <xf numFmtId="0" fontId="25" fillId="33" borderId="57" xfId="60" applyFont="1" applyFill="1" applyBorder="1" applyAlignment="1">
      <alignment horizontal="left" vertical="center"/>
      <protection/>
    </xf>
    <xf numFmtId="0" fontId="25" fillId="0" borderId="38" xfId="0" applyFont="1" applyBorder="1" applyAlignment="1">
      <alignment horizontal="left" vertical="center"/>
    </xf>
    <xf numFmtId="0" fontId="25" fillId="0" borderId="58" xfId="0" applyFont="1" applyBorder="1" applyAlignment="1">
      <alignment horizontal="left" vertical="center"/>
    </xf>
    <xf numFmtId="0" fontId="25" fillId="0" borderId="53" xfId="0" applyFont="1" applyBorder="1" applyAlignment="1">
      <alignment horizontal="left" vertical="center"/>
    </xf>
    <xf numFmtId="0" fontId="25" fillId="0" borderId="59" xfId="0" applyFont="1" applyBorder="1" applyAlignment="1">
      <alignment horizontal="left" vertical="center"/>
    </xf>
    <xf numFmtId="0" fontId="6" fillId="33" borderId="33" xfId="60" applyFont="1" applyFill="1" applyBorder="1" applyAlignment="1">
      <alignment horizontal="center" vertical="center"/>
      <protection/>
    </xf>
    <xf numFmtId="0" fontId="28" fillId="33" borderId="78" xfId="60" applyFont="1" applyFill="1" applyBorder="1" applyAlignment="1">
      <alignment horizontal="left" vertical="center"/>
      <protection/>
    </xf>
    <xf numFmtId="0" fontId="28" fillId="33" borderId="61" xfId="60" applyFont="1" applyFill="1" applyBorder="1" applyAlignment="1">
      <alignment horizontal="left" vertical="center"/>
      <protection/>
    </xf>
    <xf numFmtId="0" fontId="16" fillId="33" borderId="47" xfId="60" applyFont="1" applyFill="1" applyBorder="1" applyAlignment="1">
      <alignment horizontal="center" vertical="center"/>
      <protection/>
    </xf>
    <xf numFmtId="0" fontId="17" fillId="0" borderId="65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38" fontId="23" fillId="0" borderId="60" xfId="60" applyNumberFormat="1" applyFont="1" applyBorder="1" applyAlignment="1">
      <alignment horizontal="right" vertical="center"/>
      <protection/>
    </xf>
    <xf numFmtId="0" fontId="23" fillId="0" borderId="69" xfId="0" applyFont="1" applyBorder="1" applyAlignment="1">
      <alignment horizontal="right" vertical="center"/>
    </xf>
    <xf numFmtId="0" fontId="23" fillId="0" borderId="61" xfId="0" applyFont="1" applyBorder="1" applyAlignment="1">
      <alignment horizontal="right" vertical="center"/>
    </xf>
    <xf numFmtId="0" fontId="16" fillId="33" borderId="60" xfId="60" applyFont="1" applyFill="1" applyBorder="1" applyAlignment="1">
      <alignment horizontal="center" vertical="center"/>
      <protection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6" fillId="33" borderId="47" xfId="60" applyFont="1" applyFill="1" applyBorder="1" applyAlignment="1">
      <alignment horizontal="center" vertical="center"/>
      <protection/>
    </xf>
    <xf numFmtId="0" fontId="0" fillId="0" borderId="6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38" fontId="24" fillId="0" borderId="33" xfId="48" applyFont="1" applyBorder="1" applyAlignment="1">
      <alignment horizontal="right" vertical="center"/>
    </xf>
    <xf numFmtId="0" fontId="11" fillId="33" borderId="60" xfId="60" applyFont="1" applyFill="1" applyBorder="1" applyAlignment="1">
      <alignment horizontal="center" vertical="center"/>
      <protection/>
    </xf>
    <xf numFmtId="0" fontId="11" fillId="0" borderId="61" xfId="0" applyFont="1" applyBorder="1" applyAlignment="1">
      <alignment vertical="center"/>
    </xf>
    <xf numFmtId="0" fontId="15" fillId="0" borderId="11" xfId="60" applyFont="1" applyBorder="1" applyAlignment="1">
      <alignment vertical="center" textRotation="255"/>
      <protection/>
    </xf>
    <xf numFmtId="0" fontId="27" fillId="0" borderId="10" xfId="0" applyFont="1" applyBorder="1" applyAlignment="1">
      <alignment vertical="center" textRotation="255"/>
    </xf>
    <xf numFmtId="0" fontId="27" fillId="0" borderId="12" xfId="0" applyFont="1" applyBorder="1" applyAlignment="1">
      <alignment vertical="center" textRotation="255"/>
    </xf>
    <xf numFmtId="0" fontId="6" fillId="0" borderId="79" xfId="0" applyFont="1" applyBorder="1" applyAlignment="1">
      <alignment horizontal="right" vertical="center"/>
    </xf>
    <xf numFmtId="0" fontId="18" fillId="0" borderId="80" xfId="0" applyFont="1" applyBorder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9" fontId="21" fillId="0" borderId="33" xfId="60" applyNumberFormat="1" applyFont="1" applyBorder="1" applyAlignment="1">
      <alignment horizontal="left" vertical="center"/>
      <protection/>
    </xf>
    <xf numFmtId="0" fontId="21" fillId="0" borderId="81" xfId="60" applyFont="1" applyBorder="1" applyAlignment="1">
      <alignment horizontal="left" vertical="center"/>
      <protection/>
    </xf>
    <xf numFmtId="0" fontId="21" fillId="0" borderId="82" xfId="60" applyFont="1" applyBorder="1" applyAlignment="1">
      <alignment horizontal="left" vertical="center"/>
      <protection/>
    </xf>
    <xf numFmtId="0" fontId="21" fillId="0" borderId="83" xfId="60" applyFont="1" applyBorder="1" applyAlignment="1">
      <alignment horizontal="left" vertical="center"/>
      <protection/>
    </xf>
    <xf numFmtId="0" fontId="0" fillId="0" borderId="20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38" fontId="18" fillId="33" borderId="47" xfId="48" applyFont="1" applyFill="1" applyBorder="1" applyAlignment="1">
      <alignment horizontal="right" vertical="center"/>
    </xf>
    <xf numFmtId="38" fontId="18" fillId="0" borderId="48" xfId="48" applyFont="1" applyBorder="1" applyAlignment="1">
      <alignment horizontal="right" vertical="center"/>
    </xf>
    <xf numFmtId="0" fontId="8" fillId="0" borderId="0" xfId="60" applyFont="1" applyBorder="1" applyAlignment="1">
      <alignment horizontal="center" vertical="center"/>
      <protection/>
    </xf>
    <xf numFmtId="0" fontId="6" fillId="0" borderId="84" xfId="0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86" xfId="0" applyFont="1" applyBorder="1" applyAlignment="1">
      <alignment horizontal="left" vertical="center"/>
    </xf>
    <xf numFmtId="0" fontId="6" fillId="0" borderId="0" xfId="60" applyFont="1" applyBorder="1">
      <alignment vertical="center"/>
      <protection/>
    </xf>
    <xf numFmtId="0" fontId="8" fillId="0" borderId="0" xfId="60" applyFont="1" applyBorder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18年度　ラミナ原木価格検討表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76"/>
  <sheetViews>
    <sheetView tabSelected="1" view="pageBreakPreview" zoomScale="60" zoomScaleNormal="50" zoomScalePageLayoutView="0" workbookViewId="0" topLeftCell="A1">
      <selection activeCell="F13" sqref="F13"/>
    </sheetView>
  </sheetViews>
  <sheetFormatPr defaultColWidth="9.00390625" defaultRowHeight="13.5"/>
  <cols>
    <col min="1" max="1" width="1.875" style="0" customWidth="1"/>
    <col min="2" max="2" width="3.625" style="0" customWidth="1"/>
    <col min="3" max="3" width="29.00390625" style="0" customWidth="1"/>
    <col min="4" max="4" width="5.125" style="0" customWidth="1"/>
    <col min="5" max="5" width="36.875" style="0" customWidth="1"/>
    <col min="6" max="6" width="29.75390625" style="0" customWidth="1"/>
    <col min="7" max="7" width="17.375" style="0" customWidth="1"/>
    <col min="8" max="8" width="6.375" style="0" customWidth="1"/>
    <col min="9" max="9" width="6.75390625" style="0" customWidth="1"/>
    <col min="11" max="11" width="8.125" style="0" customWidth="1"/>
    <col min="12" max="12" width="19.75390625" style="0" customWidth="1"/>
  </cols>
  <sheetData>
    <row r="1" spans="1:12" ht="28.5" customHeight="1">
      <c r="A1" s="47"/>
      <c r="B1" s="171"/>
      <c r="C1" s="171"/>
      <c r="D1" s="171"/>
      <c r="E1" s="171"/>
      <c r="F1" s="48"/>
      <c r="G1" s="48"/>
      <c r="H1" s="48"/>
      <c r="I1" s="49"/>
      <c r="J1" s="174" t="s">
        <v>64</v>
      </c>
      <c r="K1" s="174"/>
      <c r="L1" s="174"/>
    </row>
    <row r="2" spans="1:12" ht="33" customHeight="1">
      <c r="A2" s="47"/>
      <c r="B2" s="172" t="s">
        <v>55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9.75" customHeight="1" thickBot="1">
      <c r="A3" s="47"/>
      <c r="B3" s="50"/>
      <c r="C3" s="50"/>
      <c r="D3" s="50"/>
      <c r="E3" s="50"/>
      <c r="F3" s="50"/>
      <c r="G3" s="50"/>
      <c r="H3" s="50"/>
      <c r="I3" s="51"/>
      <c r="J3" s="51"/>
      <c r="K3" s="51"/>
      <c r="L3" s="52"/>
    </row>
    <row r="4" spans="1:12" ht="37.5" customHeight="1" thickBot="1">
      <c r="A4" s="53"/>
      <c r="B4" s="117" t="s">
        <v>56</v>
      </c>
      <c r="C4" s="173"/>
      <c r="D4" s="173"/>
      <c r="E4" s="118"/>
      <c r="F4" s="175"/>
      <c r="G4" s="176"/>
      <c r="H4" s="176"/>
      <c r="I4" s="176"/>
      <c r="J4" s="177"/>
      <c r="K4" s="177"/>
      <c r="L4" s="178"/>
    </row>
    <row r="5" spans="1:12" ht="21.75" thickBot="1">
      <c r="A5" s="53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12" ht="29.25" customHeight="1" thickBot="1">
      <c r="A6" s="53"/>
      <c r="B6" s="117" t="s">
        <v>9</v>
      </c>
      <c r="C6" s="173"/>
      <c r="D6" s="179"/>
      <c r="E6" s="181"/>
      <c r="F6" s="182"/>
      <c r="G6" s="182"/>
      <c r="H6" s="182"/>
      <c r="I6" s="182"/>
      <c r="J6" s="182"/>
      <c r="K6" s="182"/>
      <c r="L6" s="182"/>
    </row>
    <row r="7" spans="1:12" ht="29.25" customHeight="1" thickBot="1">
      <c r="A7" s="53"/>
      <c r="B7" s="187" t="s">
        <v>36</v>
      </c>
      <c r="C7" s="188"/>
      <c r="D7" s="188"/>
      <c r="E7" s="16" t="s">
        <v>57</v>
      </c>
      <c r="F7" s="187" t="s">
        <v>38</v>
      </c>
      <c r="G7" s="191"/>
      <c r="H7" s="191"/>
      <c r="I7" s="188"/>
      <c r="J7" s="189"/>
      <c r="K7" s="190"/>
      <c r="L7" s="190"/>
    </row>
    <row r="8" spans="1:12" ht="29.25" customHeight="1" thickBot="1">
      <c r="A8" s="53"/>
      <c r="B8" s="166"/>
      <c r="C8" s="166"/>
      <c r="D8" s="166"/>
      <c r="E8" s="11"/>
      <c r="F8" s="166"/>
      <c r="G8" s="166"/>
      <c r="H8" s="166"/>
      <c r="I8" s="166"/>
      <c r="J8" s="190"/>
      <c r="K8" s="190"/>
      <c r="L8" s="190"/>
    </row>
    <row r="9" spans="1:12" ht="30" customHeight="1">
      <c r="A9" s="53"/>
      <c r="B9" s="110" t="s">
        <v>96</v>
      </c>
      <c r="C9" s="153"/>
      <c r="D9" s="168" t="s">
        <v>37</v>
      </c>
      <c r="E9" s="6" t="s">
        <v>0</v>
      </c>
      <c r="F9" s="7" t="s">
        <v>7</v>
      </c>
      <c r="G9" s="7" t="s">
        <v>2</v>
      </c>
      <c r="H9" s="192" t="s">
        <v>5</v>
      </c>
      <c r="I9" s="193"/>
      <c r="J9" s="193"/>
      <c r="K9" s="193"/>
      <c r="L9" s="194"/>
    </row>
    <row r="10" spans="1:12" ht="30" customHeight="1">
      <c r="A10" s="53"/>
      <c r="B10" s="154"/>
      <c r="C10" s="155"/>
      <c r="D10" s="169"/>
      <c r="E10" s="3"/>
      <c r="F10" s="4"/>
      <c r="G10" s="1"/>
      <c r="H10" s="130"/>
      <c r="I10" s="158"/>
      <c r="J10" s="158"/>
      <c r="K10" s="158"/>
      <c r="L10" s="159"/>
    </row>
    <row r="11" spans="1:12" ht="30" customHeight="1">
      <c r="A11" s="53"/>
      <c r="B11" s="154"/>
      <c r="C11" s="155"/>
      <c r="D11" s="169"/>
      <c r="E11" s="3"/>
      <c r="F11" s="4"/>
      <c r="G11" s="1"/>
      <c r="H11" s="130"/>
      <c r="I11" s="158"/>
      <c r="J11" s="158"/>
      <c r="K11" s="158"/>
      <c r="L11" s="159"/>
    </row>
    <row r="12" spans="1:12" ht="30" customHeight="1">
      <c r="A12" s="53"/>
      <c r="B12" s="154"/>
      <c r="C12" s="155"/>
      <c r="D12" s="169"/>
      <c r="E12" s="3"/>
      <c r="F12" s="4"/>
      <c r="G12" s="1"/>
      <c r="H12" s="130"/>
      <c r="I12" s="131"/>
      <c r="J12" s="131"/>
      <c r="K12" s="131"/>
      <c r="L12" s="132"/>
    </row>
    <row r="13" spans="1:12" ht="30" customHeight="1">
      <c r="A13" s="53"/>
      <c r="B13" s="154"/>
      <c r="C13" s="155"/>
      <c r="D13" s="169"/>
      <c r="E13" s="3"/>
      <c r="F13" s="4"/>
      <c r="G13" s="1"/>
      <c r="H13" s="130"/>
      <c r="I13" s="131"/>
      <c r="J13" s="131"/>
      <c r="K13" s="131"/>
      <c r="L13" s="132"/>
    </row>
    <row r="14" spans="1:12" ht="30" customHeight="1">
      <c r="A14" s="53"/>
      <c r="B14" s="154"/>
      <c r="C14" s="155"/>
      <c r="D14" s="169"/>
      <c r="E14" s="3"/>
      <c r="F14" s="5"/>
      <c r="G14" s="1"/>
      <c r="H14" s="130"/>
      <c r="I14" s="158"/>
      <c r="J14" s="158"/>
      <c r="K14" s="158"/>
      <c r="L14" s="159"/>
    </row>
    <row r="15" spans="1:12" ht="30" customHeight="1">
      <c r="A15" s="53"/>
      <c r="B15" s="154"/>
      <c r="C15" s="155"/>
      <c r="D15" s="169"/>
      <c r="E15" s="3"/>
      <c r="F15" s="5"/>
      <c r="G15" s="1"/>
      <c r="H15" s="130"/>
      <c r="I15" s="158"/>
      <c r="J15" s="158"/>
      <c r="K15" s="158"/>
      <c r="L15" s="159"/>
    </row>
    <row r="16" spans="1:12" ht="30" customHeight="1">
      <c r="A16" s="53"/>
      <c r="B16" s="154"/>
      <c r="C16" s="155"/>
      <c r="D16" s="169"/>
      <c r="E16" s="3"/>
      <c r="F16" s="5"/>
      <c r="G16" s="1"/>
      <c r="H16" s="130"/>
      <c r="I16" s="158"/>
      <c r="J16" s="158"/>
      <c r="K16" s="158"/>
      <c r="L16" s="159"/>
    </row>
    <row r="17" spans="1:12" ht="30" customHeight="1">
      <c r="A17" s="53"/>
      <c r="B17" s="154"/>
      <c r="C17" s="155"/>
      <c r="D17" s="169"/>
      <c r="E17" s="3"/>
      <c r="F17" s="5"/>
      <c r="G17" s="1"/>
      <c r="H17" s="130"/>
      <c r="I17" s="158"/>
      <c r="J17" s="158"/>
      <c r="K17" s="158"/>
      <c r="L17" s="159"/>
    </row>
    <row r="18" spans="1:12" ht="30" customHeight="1">
      <c r="A18" s="53"/>
      <c r="B18" s="154"/>
      <c r="C18" s="155"/>
      <c r="D18" s="169"/>
      <c r="E18" s="3"/>
      <c r="F18" s="5"/>
      <c r="G18" s="2"/>
      <c r="H18" s="130"/>
      <c r="I18" s="158"/>
      <c r="J18" s="158"/>
      <c r="K18" s="158"/>
      <c r="L18" s="159"/>
    </row>
    <row r="19" spans="1:12" ht="30" customHeight="1" thickBot="1">
      <c r="A19" s="53"/>
      <c r="B19" s="156"/>
      <c r="C19" s="157"/>
      <c r="D19" s="170"/>
      <c r="E19" s="8"/>
      <c r="F19" s="9"/>
      <c r="G19" s="10"/>
      <c r="H19" s="160"/>
      <c r="I19" s="161"/>
      <c r="J19" s="161"/>
      <c r="K19" s="161"/>
      <c r="L19" s="162"/>
    </row>
    <row r="20" spans="1:12" ht="14.25" customHeight="1" thickBot="1">
      <c r="A20" s="53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</row>
    <row r="21" spans="1:12" ht="30" customHeight="1">
      <c r="A21" s="53"/>
      <c r="B21" s="110" t="s">
        <v>97</v>
      </c>
      <c r="C21" s="153"/>
      <c r="D21" s="168" t="s">
        <v>37</v>
      </c>
      <c r="E21" s="6" t="s">
        <v>0</v>
      </c>
      <c r="F21" s="7" t="s">
        <v>7</v>
      </c>
      <c r="G21" s="7" t="s">
        <v>2</v>
      </c>
      <c r="H21" s="163" t="s">
        <v>1</v>
      </c>
      <c r="I21" s="164"/>
      <c r="J21" s="164"/>
      <c r="K21" s="164"/>
      <c r="L21" s="165"/>
    </row>
    <row r="22" spans="1:12" ht="30" customHeight="1">
      <c r="A22" s="53"/>
      <c r="B22" s="154"/>
      <c r="C22" s="155"/>
      <c r="D22" s="169"/>
      <c r="E22" s="3"/>
      <c r="F22" s="4"/>
      <c r="G22" s="1"/>
      <c r="H22" s="130"/>
      <c r="I22" s="158"/>
      <c r="J22" s="158"/>
      <c r="K22" s="158"/>
      <c r="L22" s="159"/>
    </row>
    <row r="23" spans="1:12" ht="30" customHeight="1">
      <c r="A23" s="53"/>
      <c r="B23" s="154"/>
      <c r="C23" s="155"/>
      <c r="D23" s="169"/>
      <c r="E23" s="3"/>
      <c r="F23" s="4"/>
      <c r="G23" s="1"/>
      <c r="H23" s="130"/>
      <c r="I23" s="158"/>
      <c r="J23" s="158"/>
      <c r="K23" s="158"/>
      <c r="L23" s="159"/>
    </row>
    <row r="24" spans="1:12" ht="30" customHeight="1">
      <c r="A24" s="53"/>
      <c r="B24" s="154"/>
      <c r="C24" s="155"/>
      <c r="D24" s="169"/>
      <c r="E24" s="3"/>
      <c r="F24" s="4"/>
      <c r="G24" s="1"/>
      <c r="H24" s="130"/>
      <c r="I24" s="131"/>
      <c r="J24" s="131"/>
      <c r="K24" s="131"/>
      <c r="L24" s="132"/>
    </row>
    <row r="25" spans="1:12" ht="30" customHeight="1">
      <c r="A25" s="53"/>
      <c r="B25" s="154"/>
      <c r="C25" s="155"/>
      <c r="D25" s="169"/>
      <c r="E25" s="3"/>
      <c r="F25" s="4"/>
      <c r="G25" s="1"/>
      <c r="H25" s="130"/>
      <c r="I25" s="131"/>
      <c r="J25" s="131"/>
      <c r="K25" s="131"/>
      <c r="L25" s="132"/>
    </row>
    <row r="26" spans="1:12" ht="30" customHeight="1">
      <c r="A26" s="53"/>
      <c r="B26" s="154"/>
      <c r="C26" s="155"/>
      <c r="D26" s="169"/>
      <c r="E26" s="3"/>
      <c r="F26" s="5"/>
      <c r="G26" s="1"/>
      <c r="H26" s="130"/>
      <c r="I26" s="158"/>
      <c r="J26" s="158"/>
      <c r="K26" s="158"/>
      <c r="L26" s="159"/>
    </row>
    <row r="27" spans="1:12" ht="30" customHeight="1">
      <c r="A27" s="53"/>
      <c r="B27" s="154"/>
      <c r="C27" s="155"/>
      <c r="D27" s="169"/>
      <c r="E27" s="3"/>
      <c r="F27" s="5"/>
      <c r="G27" s="1"/>
      <c r="H27" s="130"/>
      <c r="I27" s="158"/>
      <c r="J27" s="158"/>
      <c r="K27" s="158"/>
      <c r="L27" s="159"/>
    </row>
    <row r="28" spans="1:12" ht="30" customHeight="1">
      <c r="A28" s="53"/>
      <c r="B28" s="154"/>
      <c r="C28" s="155"/>
      <c r="D28" s="169"/>
      <c r="E28" s="3"/>
      <c r="F28" s="5"/>
      <c r="G28" s="1"/>
      <c r="H28" s="130"/>
      <c r="I28" s="158"/>
      <c r="J28" s="158"/>
      <c r="K28" s="158"/>
      <c r="L28" s="159"/>
    </row>
    <row r="29" spans="1:12" ht="30" customHeight="1">
      <c r="A29" s="53"/>
      <c r="B29" s="154"/>
      <c r="C29" s="155"/>
      <c r="D29" s="169"/>
      <c r="E29" s="3"/>
      <c r="F29" s="5"/>
      <c r="G29" s="1"/>
      <c r="H29" s="130"/>
      <c r="I29" s="158"/>
      <c r="J29" s="158"/>
      <c r="K29" s="158"/>
      <c r="L29" s="159"/>
    </row>
    <row r="30" spans="1:12" ht="30" customHeight="1">
      <c r="A30" s="53"/>
      <c r="B30" s="154"/>
      <c r="C30" s="155"/>
      <c r="D30" s="169"/>
      <c r="E30" s="3"/>
      <c r="F30" s="5"/>
      <c r="G30" s="2"/>
      <c r="H30" s="130"/>
      <c r="I30" s="158"/>
      <c r="J30" s="158"/>
      <c r="K30" s="158"/>
      <c r="L30" s="159"/>
    </row>
    <row r="31" spans="1:12" ht="30" customHeight="1" thickBot="1">
      <c r="A31" s="53"/>
      <c r="B31" s="156"/>
      <c r="C31" s="157"/>
      <c r="D31" s="170"/>
      <c r="E31" s="8"/>
      <c r="F31" s="9"/>
      <c r="G31" s="10"/>
      <c r="H31" s="160"/>
      <c r="I31" s="161"/>
      <c r="J31" s="161"/>
      <c r="K31" s="161"/>
      <c r="L31" s="162"/>
    </row>
    <row r="32" spans="1:12" ht="21" customHeight="1" thickBot="1">
      <c r="A32" s="53"/>
      <c r="B32" s="133" t="s">
        <v>6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</row>
    <row r="33" spans="1:12" ht="21" customHeight="1">
      <c r="A33" s="53"/>
      <c r="B33" s="116" t="s">
        <v>39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1:12" ht="30" customHeight="1" thickBot="1">
      <c r="A34" s="53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</row>
    <row r="35" spans="1:12" ht="30" customHeight="1">
      <c r="A35" s="53"/>
      <c r="B35" s="134" t="s">
        <v>18</v>
      </c>
      <c r="C35" s="135"/>
      <c r="D35" s="150" t="s">
        <v>40</v>
      </c>
      <c r="E35" s="151"/>
      <c r="F35" s="17"/>
      <c r="G35" s="18" t="s">
        <v>58</v>
      </c>
      <c r="H35" s="140"/>
      <c r="I35" s="140"/>
      <c r="J35" s="140"/>
      <c r="K35" s="140"/>
      <c r="L35" s="141"/>
    </row>
    <row r="36" spans="1:12" ht="30" customHeight="1">
      <c r="A36" s="53"/>
      <c r="B36" s="136"/>
      <c r="C36" s="137"/>
      <c r="D36" s="146" t="s">
        <v>41</v>
      </c>
      <c r="E36" s="147"/>
      <c r="F36" s="5"/>
      <c r="G36" s="1" t="s">
        <v>11</v>
      </c>
      <c r="H36" s="142"/>
      <c r="I36" s="142"/>
      <c r="J36" s="142"/>
      <c r="K36" s="142"/>
      <c r="L36" s="143"/>
    </row>
    <row r="37" spans="1:12" ht="30" customHeight="1">
      <c r="A37" s="53"/>
      <c r="B37" s="136"/>
      <c r="C37" s="137"/>
      <c r="D37" s="146" t="s">
        <v>42</v>
      </c>
      <c r="E37" s="147"/>
      <c r="F37" s="5"/>
      <c r="G37" s="1" t="s">
        <v>60</v>
      </c>
      <c r="H37" s="142"/>
      <c r="I37" s="142"/>
      <c r="J37" s="142"/>
      <c r="K37" s="142"/>
      <c r="L37" s="143"/>
    </row>
    <row r="38" spans="1:12" ht="30" customHeight="1" thickBot="1">
      <c r="A38" s="53"/>
      <c r="B38" s="138"/>
      <c r="C38" s="139"/>
      <c r="D38" s="148" t="s">
        <v>46</v>
      </c>
      <c r="E38" s="149"/>
      <c r="F38" s="19"/>
      <c r="G38" s="10" t="s">
        <v>35</v>
      </c>
      <c r="H38" s="144"/>
      <c r="I38" s="144"/>
      <c r="J38" s="144"/>
      <c r="K38" s="144"/>
      <c r="L38" s="145"/>
    </row>
    <row r="39" spans="1:12" ht="30" customHeight="1" thickBot="1">
      <c r="A39" s="53"/>
      <c r="B39" s="89"/>
      <c r="C39" s="89"/>
      <c r="D39" s="89"/>
      <c r="E39" s="89"/>
      <c r="F39" s="91"/>
      <c r="G39" s="92"/>
      <c r="H39" s="92"/>
      <c r="I39" s="92"/>
      <c r="J39" s="92"/>
      <c r="K39" s="92"/>
      <c r="L39" s="92"/>
    </row>
    <row r="40" spans="1:12" ht="60" customHeight="1" thickBot="1">
      <c r="A40" s="53"/>
      <c r="B40" s="90"/>
      <c r="C40" s="90"/>
      <c r="D40" s="90"/>
      <c r="E40" s="90"/>
      <c r="F40" s="21" t="s">
        <v>15</v>
      </c>
      <c r="G40" s="120" t="s">
        <v>63</v>
      </c>
      <c r="H40" s="233"/>
      <c r="I40" s="234"/>
      <c r="J40" s="120" t="s">
        <v>51</v>
      </c>
      <c r="K40" s="121"/>
      <c r="L40" s="122"/>
    </row>
    <row r="41" spans="1:12" ht="30" customHeight="1">
      <c r="A41" s="53"/>
      <c r="B41" s="134" t="s">
        <v>19</v>
      </c>
      <c r="C41" s="196"/>
      <c r="D41" s="105" t="s">
        <v>12</v>
      </c>
      <c r="E41" s="106"/>
      <c r="F41" s="12"/>
      <c r="G41" s="235"/>
      <c r="H41" s="207"/>
      <c r="I41" s="82"/>
      <c r="J41" s="126"/>
      <c r="K41" s="127"/>
      <c r="L41" s="123"/>
    </row>
    <row r="42" spans="1:12" ht="30" customHeight="1">
      <c r="A42" s="53"/>
      <c r="B42" s="197"/>
      <c r="C42" s="198"/>
      <c r="D42" s="107" t="s">
        <v>13</v>
      </c>
      <c r="E42" s="108"/>
      <c r="F42" s="12"/>
      <c r="G42" s="206"/>
      <c r="H42" s="207"/>
      <c r="I42" s="82"/>
      <c r="J42" s="126"/>
      <c r="K42" s="127"/>
      <c r="L42" s="123"/>
    </row>
    <row r="43" spans="1:12" ht="30" customHeight="1">
      <c r="A43" s="53"/>
      <c r="B43" s="197"/>
      <c r="C43" s="198"/>
      <c r="D43" s="107" t="s">
        <v>45</v>
      </c>
      <c r="E43" s="108"/>
      <c r="F43" s="12"/>
      <c r="G43" s="206"/>
      <c r="H43" s="207"/>
      <c r="I43" s="82"/>
      <c r="J43" s="126"/>
      <c r="K43" s="127"/>
      <c r="L43" s="123"/>
    </row>
    <row r="44" spans="1:12" ht="30" customHeight="1">
      <c r="A44" s="53"/>
      <c r="B44" s="197"/>
      <c r="C44" s="198"/>
      <c r="D44" s="107" t="s">
        <v>3</v>
      </c>
      <c r="E44" s="108"/>
      <c r="F44" s="12"/>
      <c r="G44" s="206"/>
      <c r="H44" s="207"/>
      <c r="I44" s="82"/>
      <c r="J44" s="126"/>
      <c r="K44" s="127"/>
      <c r="L44" s="123"/>
    </row>
    <row r="45" spans="1:12" ht="30" customHeight="1" thickBot="1">
      <c r="A45" s="53"/>
      <c r="B45" s="199"/>
      <c r="C45" s="200"/>
      <c r="D45" s="101" t="s">
        <v>14</v>
      </c>
      <c r="E45" s="102"/>
      <c r="F45" s="20"/>
      <c r="G45" s="208"/>
      <c r="H45" s="209"/>
      <c r="I45" s="87"/>
      <c r="J45" s="128"/>
      <c r="K45" s="129"/>
      <c r="L45" s="123"/>
    </row>
    <row r="46" spans="1:12" ht="30" customHeight="1" thickBot="1">
      <c r="A46" s="53"/>
      <c r="B46" s="203"/>
      <c r="C46" s="204"/>
      <c r="D46" s="204"/>
      <c r="E46" s="204"/>
      <c r="F46" s="204"/>
      <c r="G46" s="204"/>
      <c r="H46" s="204"/>
      <c r="I46" s="204"/>
      <c r="J46" s="204"/>
      <c r="K46" s="205"/>
      <c r="L46" s="124"/>
    </row>
    <row r="47" spans="1:12" ht="30" customHeight="1">
      <c r="A47" s="53"/>
      <c r="B47" s="183" t="s">
        <v>47</v>
      </c>
      <c r="C47" s="184"/>
      <c r="D47" s="236" t="s">
        <v>48</v>
      </c>
      <c r="E47" s="237"/>
      <c r="F47" s="35" t="s">
        <v>61</v>
      </c>
      <c r="G47" s="34" t="s">
        <v>50</v>
      </c>
      <c r="H47" s="93"/>
      <c r="I47" s="94"/>
      <c r="J47" s="94"/>
      <c r="K47" s="95"/>
      <c r="L47" s="124"/>
    </row>
    <row r="48" spans="1:12" ht="30" customHeight="1" thickBot="1">
      <c r="A48" s="53"/>
      <c r="B48" s="185"/>
      <c r="C48" s="186"/>
      <c r="D48" s="103"/>
      <c r="E48" s="104"/>
      <c r="F48" s="20"/>
      <c r="G48" s="33"/>
      <c r="H48" s="96"/>
      <c r="I48" s="97"/>
      <c r="J48" s="97"/>
      <c r="K48" s="98"/>
      <c r="L48" s="125"/>
    </row>
    <row r="49" spans="1:12" ht="30" customHeight="1" thickBot="1">
      <c r="A49" s="53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34.5" customHeight="1" thickBot="1">
      <c r="A50" s="53"/>
      <c r="B50" s="221" t="s">
        <v>20</v>
      </c>
      <c r="C50" s="222"/>
      <c r="D50" s="226"/>
      <c r="E50" s="227"/>
      <c r="F50" s="228"/>
      <c r="G50" s="22" t="s">
        <v>16</v>
      </c>
      <c r="H50" s="37" t="s">
        <v>17</v>
      </c>
      <c r="I50" s="38"/>
      <c r="J50" s="38"/>
      <c r="K50" s="38"/>
      <c r="L50" s="39"/>
    </row>
    <row r="51" spans="1:12" ht="34.5" customHeight="1" thickBot="1">
      <c r="A51" s="53"/>
      <c r="B51" s="211" t="s">
        <v>49</v>
      </c>
      <c r="C51" s="212"/>
      <c r="D51" s="212"/>
      <c r="E51" s="213"/>
      <c r="F51" s="36"/>
      <c r="G51" s="23" t="s">
        <v>16</v>
      </c>
      <c r="H51" s="66"/>
      <c r="I51" s="67"/>
      <c r="J51" s="67"/>
      <c r="K51" s="67"/>
      <c r="L51" s="67"/>
    </row>
    <row r="52" spans="1:12" ht="30" customHeight="1" thickBot="1">
      <c r="A52" s="53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1:12" ht="32.25" customHeight="1" thickBot="1">
      <c r="A53" s="53"/>
      <c r="B53" s="214" t="s">
        <v>33</v>
      </c>
      <c r="C53" s="215"/>
      <c r="D53" s="210" t="s">
        <v>24</v>
      </c>
      <c r="E53" s="202"/>
      <c r="F53" s="229"/>
      <c r="G53" s="230"/>
      <c r="H53" s="231"/>
      <c r="I53" s="73"/>
      <c r="J53" s="74"/>
      <c r="K53" s="74"/>
      <c r="L53" s="74"/>
    </row>
    <row r="54" spans="1:12" ht="32.25" customHeight="1" thickBot="1">
      <c r="A54" s="53"/>
      <c r="B54" s="216"/>
      <c r="C54" s="217"/>
      <c r="D54" s="220" t="s">
        <v>21</v>
      </c>
      <c r="E54" s="82"/>
      <c r="F54" s="75"/>
      <c r="G54" s="76"/>
      <c r="H54" s="77"/>
      <c r="I54" s="73"/>
      <c r="J54" s="74"/>
      <c r="K54" s="74"/>
      <c r="L54" s="74"/>
    </row>
    <row r="55" spans="1:12" ht="32.25" customHeight="1" thickBot="1">
      <c r="A55" s="53"/>
      <c r="B55" s="216"/>
      <c r="C55" s="217"/>
      <c r="D55" s="220" t="s">
        <v>22</v>
      </c>
      <c r="E55" s="82"/>
      <c r="F55" s="75"/>
      <c r="G55" s="76"/>
      <c r="H55" s="77"/>
      <c r="I55" s="73"/>
      <c r="J55" s="74"/>
      <c r="K55" s="74"/>
      <c r="L55" s="74"/>
    </row>
    <row r="56" spans="1:12" ht="32.25" customHeight="1" thickBot="1">
      <c r="A56" s="53"/>
      <c r="B56" s="218"/>
      <c r="C56" s="219"/>
      <c r="D56" s="232" t="s">
        <v>23</v>
      </c>
      <c r="E56" s="87"/>
      <c r="F56" s="223"/>
      <c r="G56" s="224"/>
      <c r="H56" s="225"/>
      <c r="I56" s="73"/>
      <c r="J56" s="74"/>
      <c r="K56" s="74"/>
      <c r="L56" s="74"/>
    </row>
    <row r="57" spans="1:12" ht="21.75" thickBot="1">
      <c r="A57" s="53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35.25" customHeight="1">
      <c r="A58" s="53"/>
      <c r="B58" s="110" t="s">
        <v>98</v>
      </c>
      <c r="C58" s="111"/>
      <c r="D58" s="201" t="s">
        <v>25</v>
      </c>
      <c r="E58" s="202"/>
      <c r="F58" s="24"/>
      <c r="G58" s="18" t="s">
        <v>60</v>
      </c>
      <c r="H58" s="238" t="s">
        <v>43</v>
      </c>
      <c r="I58" s="195" t="s">
        <v>44</v>
      </c>
      <c r="J58" s="195"/>
      <c r="K58" s="25" t="s">
        <v>24</v>
      </c>
      <c r="L58" s="26" t="s">
        <v>62</v>
      </c>
    </row>
    <row r="59" spans="1:12" ht="35.25" customHeight="1">
      <c r="A59" s="53"/>
      <c r="B59" s="112"/>
      <c r="C59" s="113"/>
      <c r="D59" s="81" t="s">
        <v>27</v>
      </c>
      <c r="E59" s="82"/>
      <c r="F59" s="13"/>
      <c r="G59" s="1" t="s">
        <v>59</v>
      </c>
      <c r="H59" s="239"/>
      <c r="I59" s="72"/>
      <c r="J59" s="72"/>
      <c r="K59" s="14"/>
      <c r="L59" s="27"/>
    </row>
    <row r="60" spans="1:12" ht="35.25" customHeight="1">
      <c r="A60" s="53"/>
      <c r="B60" s="112"/>
      <c r="C60" s="113"/>
      <c r="D60" s="81" t="s">
        <v>26</v>
      </c>
      <c r="E60" s="82"/>
      <c r="F60" s="13"/>
      <c r="G60" s="1" t="s">
        <v>59</v>
      </c>
      <c r="H60" s="239"/>
      <c r="I60" s="72"/>
      <c r="J60" s="72"/>
      <c r="K60" s="14"/>
      <c r="L60" s="27"/>
    </row>
    <row r="61" spans="1:12" ht="35.25" customHeight="1">
      <c r="A61" s="53"/>
      <c r="B61" s="112"/>
      <c r="C61" s="113"/>
      <c r="D61" s="81" t="s">
        <v>28</v>
      </c>
      <c r="E61" s="82"/>
      <c r="F61" s="13"/>
      <c r="G61" s="1" t="s">
        <v>59</v>
      </c>
      <c r="H61" s="239"/>
      <c r="I61" s="72"/>
      <c r="J61" s="72"/>
      <c r="K61" s="14"/>
      <c r="L61" s="27"/>
    </row>
    <row r="62" spans="1:12" ht="35.25" customHeight="1">
      <c r="A62" s="53"/>
      <c r="B62" s="112"/>
      <c r="C62" s="113"/>
      <c r="D62" s="81" t="s">
        <v>29</v>
      </c>
      <c r="E62" s="82"/>
      <c r="F62" s="13"/>
      <c r="G62" s="1" t="s">
        <v>59</v>
      </c>
      <c r="H62" s="239"/>
      <c r="I62" s="72"/>
      <c r="J62" s="72"/>
      <c r="K62" s="14"/>
      <c r="L62" s="27"/>
    </row>
    <row r="63" spans="1:12" ht="35.25" customHeight="1">
      <c r="A63" s="53"/>
      <c r="B63" s="112"/>
      <c r="C63" s="113"/>
      <c r="D63" s="81" t="s">
        <v>30</v>
      </c>
      <c r="E63" s="82"/>
      <c r="F63" s="13"/>
      <c r="G63" s="1" t="s">
        <v>59</v>
      </c>
      <c r="H63" s="239"/>
      <c r="I63" s="72"/>
      <c r="J63" s="72"/>
      <c r="K63" s="14"/>
      <c r="L63" s="27"/>
    </row>
    <row r="64" spans="1:12" ht="35.25" customHeight="1">
      <c r="A64" s="53"/>
      <c r="B64" s="112"/>
      <c r="C64" s="113"/>
      <c r="D64" s="81" t="s">
        <v>31</v>
      </c>
      <c r="E64" s="82"/>
      <c r="F64" s="13"/>
      <c r="G64" s="1" t="s">
        <v>59</v>
      </c>
      <c r="H64" s="239"/>
      <c r="I64" s="72"/>
      <c r="J64" s="72"/>
      <c r="K64" s="15"/>
      <c r="L64" s="28"/>
    </row>
    <row r="65" spans="1:12" ht="35.25" customHeight="1">
      <c r="A65" s="53"/>
      <c r="B65" s="112"/>
      <c r="C65" s="113"/>
      <c r="D65" s="81" t="s">
        <v>32</v>
      </c>
      <c r="E65" s="82"/>
      <c r="F65" s="13"/>
      <c r="G65" s="1" t="s">
        <v>59</v>
      </c>
      <c r="H65" s="239"/>
      <c r="I65" s="72"/>
      <c r="J65" s="72"/>
      <c r="K65" s="15"/>
      <c r="L65" s="28"/>
    </row>
    <row r="66" spans="1:12" ht="35.25" customHeight="1" thickBot="1">
      <c r="A66" s="53"/>
      <c r="B66" s="114"/>
      <c r="C66" s="115"/>
      <c r="D66" s="86" t="s">
        <v>8</v>
      </c>
      <c r="E66" s="87"/>
      <c r="F66" s="29"/>
      <c r="G66" s="10" t="s">
        <v>59</v>
      </c>
      <c r="H66" s="240"/>
      <c r="I66" s="119" t="s">
        <v>10</v>
      </c>
      <c r="J66" s="119"/>
      <c r="K66" s="30"/>
      <c r="L66" s="31"/>
    </row>
    <row r="67" spans="1:12" ht="30" customHeight="1" thickBot="1">
      <c r="A67" s="53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2"/>
    </row>
    <row r="68" spans="1:12" ht="14.25" customHeight="1" thickBot="1">
      <c r="A68" s="54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1:12" ht="50.25" customHeight="1" thickBot="1">
      <c r="A69" s="63"/>
      <c r="B69" s="117" t="s">
        <v>34</v>
      </c>
      <c r="C69" s="118"/>
      <c r="D69" s="83"/>
      <c r="E69" s="84"/>
      <c r="F69" s="85"/>
      <c r="G69" s="32" t="s">
        <v>4</v>
      </c>
      <c r="H69" s="254"/>
      <c r="I69" s="254"/>
      <c r="J69" s="254"/>
      <c r="K69" s="254"/>
      <c r="L69" s="254"/>
    </row>
    <row r="70" spans="1:12" ht="23.25" customHeight="1">
      <c r="A70" s="63"/>
      <c r="B70" s="116" t="s">
        <v>54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</row>
    <row r="71" spans="1:12" ht="21.75" thickBot="1">
      <c r="A71" s="63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</row>
    <row r="72" spans="1:12" ht="49.5" customHeight="1" thickBot="1">
      <c r="A72" s="63"/>
      <c r="B72" s="99" t="s">
        <v>52</v>
      </c>
      <c r="C72" s="100"/>
      <c r="D72" s="83"/>
      <c r="E72" s="84"/>
      <c r="F72" s="85"/>
      <c r="G72" s="32" t="s">
        <v>4</v>
      </c>
      <c r="H72" s="254"/>
      <c r="I72" s="254"/>
      <c r="J72" s="254"/>
      <c r="K72" s="254"/>
      <c r="L72" s="254"/>
    </row>
    <row r="73" spans="1:12" ht="24.75" customHeight="1">
      <c r="A73" s="63"/>
      <c r="B73" s="255" t="s">
        <v>53</v>
      </c>
      <c r="C73" s="256"/>
      <c r="D73" s="256"/>
      <c r="E73" s="256"/>
      <c r="F73" s="258"/>
      <c r="G73" s="259"/>
      <c r="H73" s="260"/>
      <c r="I73" s="261"/>
      <c r="J73" s="261"/>
      <c r="K73" s="261"/>
      <c r="L73" s="261"/>
    </row>
    <row r="74" spans="1:12" ht="13.5">
      <c r="A74" s="63"/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</row>
    <row r="75" spans="2:12" ht="13.5"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</row>
    <row r="76" spans="2:12" ht="13.5"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</row>
  </sheetData>
  <sheetProtection/>
  <mergeCells count="125">
    <mergeCell ref="D56:E56"/>
    <mergeCell ref="I62:J62"/>
    <mergeCell ref="G40:I40"/>
    <mergeCell ref="G41:I41"/>
    <mergeCell ref="G42:I42"/>
    <mergeCell ref="G43:I43"/>
    <mergeCell ref="D47:E47"/>
    <mergeCell ref="I59:J59"/>
    <mergeCell ref="I60:J60"/>
    <mergeCell ref="H58:H66"/>
    <mergeCell ref="B50:C50"/>
    <mergeCell ref="F56:H56"/>
    <mergeCell ref="I56:L56"/>
    <mergeCell ref="I53:L53"/>
    <mergeCell ref="D55:E55"/>
    <mergeCell ref="H69:L69"/>
    <mergeCell ref="D59:E59"/>
    <mergeCell ref="I61:J61"/>
    <mergeCell ref="D50:F50"/>
    <mergeCell ref="F53:H53"/>
    <mergeCell ref="I58:J58"/>
    <mergeCell ref="B41:C45"/>
    <mergeCell ref="D58:E58"/>
    <mergeCell ref="B46:K46"/>
    <mergeCell ref="G44:I44"/>
    <mergeCell ref="G45:I45"/>
    <mergeCell ref="D53:E53"/>
    <mergeCell ref="B51:E51"/>
    <mergeCell ref="B53:C56"/>
    <mergeCell ref="D54:E54"/>
    <mergeCell ref="B47:C48"/>
    <mergeCell ref="B7:D7"/>
    <mergeCell ref="J7:L8"/>
    <mergeCell ref="F7:I7"/>
    <mergeCell ref="D9:D19"/>
    <mergeCell ref="H12:L12"/>
    <mergeCell ref="H13:L13"/>
    <mergeCell ref="H16:L16"/>
    <mergeCell ref="H9:L9"/>
    <mergeCell ref="H10:L10"/>
    <mergeCell ref="H14:L14"/>
    <mergeCell ref="B1:E1"/>
    <mergeCell ref="B2:L2"/>
    <mergeCell ref="B4:E4"/>
    <mergeCell ref="F8:I8"/>
    <mergeCell ref="J1:L1"/>
    <mergeCell ref="F4:L4"/>
    <mergeCell ref="B6:D6"/>
    <mergeCell ref="B5:L5"/>
    <mergeCell ref="E6:L6"/>
    <mergeCell ref="B8:D8"/>
    <mergeCell ref="H15:L15"/>
    <mergeCell ref="H11:L11"/>
    <mergeCell ref="H26:L26"/>
    <mergeCell ref="H27:L27"/>
    <mergeCell ref="H17:L17"/>
    <mergeCell ref="H18:L18"/>
    <mergeCell ref="H19:L19"/>
    <mergeCell ref="B20:L20"/>
    <mergeCell ref="D21:D31"/>
    <mergeCell ref="B9:C19"/>
    <mergeCell ref="B21:C31"/>
    <mergeCell ref="H29:L29"/>
    <mergeCell ref="H30:L30"/>
    <mergeCell ref="H31:L31"/>
    <mergeCell ref="H21:L21"/>
    <mergeCell ref="H22:L22"/>
    <mergeCell ref="H23:L23"/>
    <mergeCell ref="H28:L28"/>
    <mergeCell ref="H24:L24"/>
    <mergeCell ref="H25:L25"/>
    <mergeCell ref="B32:L32"/>
    <mergeCell ref="B33:L33"/>
    <mergeCell ref="B35:C38"/>
    <mergeCell ref="H35:L38"/>
    <mergeCell ref="D37:E37"/>
    <mergeCell ref="D38:E38"/>
    <mergeCell ref="D35:E35"/>
    <mergeCell ref="D36:E36"/>
    <mergeCell ref="B34:L34"/>
    <mergeCell ref="J40:K40"/>
    <mergeCell ref="L40:L48"/>
    <mergeCell ref="J44:K44"/>
    <mergeCell ref="J45:K45"/>
    <mergeCell ref="J42:K42"/>
    <mergeCell ref="J43:K43"/>
    <mergeCell ref="J41:K41"/>
    <mergeCell ref="B58:C66"/>
    <mergeCell ref="B70:L70"/>
    <mergeCell ref="B69:C69"/>
    <mergeCell ref="D60:E60"/>
    <mergeCell ref="D61:E61"/>
    <mergeCell ref="I66:J66"/>
    <mergeCell ref="D64:E64"/>
    <mergeCell ref="D65:E65"/>
    <mergeCell ref="D69:F69"/>
    <mergeCell ref="B39:E40"/>
    <mergeCell ref="F39:L39"/>
    <mergeCell ref="H47:K48"/>
    <mergeCell ref="B72:C72"/>
    <mergeCell ref="D45:E45"/>
    <mergeCell ref="D48:E48"/>
    <mergeCell ref="D41:E41"/>
    <mergeCell ref="D42:E42"/>
    <mergeCell ref="D43:E43"/>
    <mergeCell ref="D44:E44"/>
    <mergeCell ref="I55:L55"/>
    <mergeCell ref="F54:H54"/>
    <mergeCell ref="B71:L71"/>
    <mergeCell ref="H72:L72"/>
    <mergeCell ref="D62:E62"/>
    <mergeCell ref="D63:E63"/>
    <mergeCell ref="D72:F72"/>
    <mergeCell ref="I63:J63"/>
    <mergeCell ref="D66:E66"/>
    <mergeCell ref="B68:L68"/>
    <mergeCell ref="B49:L49"/>
    <mergeCell ref="H51:L51"/>
    <mergeCell ref="B52:L52"/>
    <mergeCell ref="B57:L57"/>
    <mergeCell ref="B73:F73"/>
    <mergeCell ref="I64:J64"/>
    <mergeCell ref="I65:J65"/>
    <mergeCell ref="I54:L54"/>
    <mergeCell ref="F55:H55"/>
  </mergeCells>
  <printOptions/>
  <pageMargins left="0.7874015748031497" right="0.4330708661417323" top="0.984251968503937" bottom="0.984251968503937" header="0.5118110236220472" footer="0.5118110236220472"/>
  <pageSetup horizontalDpi="600" verticalDpi="600" orientation="portrait" paperSize="9" scale="51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01"/>
  <sheetViews>
    <sheetView view="pageBreakPreview" zoomScale="60" zoomScaleNormal="60" zoomScalePageLayoutView="0" workbookViewId="0" topLeftCell="A1">
      <selection activeCell="B5" sqref="B5:E5"/>
    </sheetView>
  </sheetViews>
  <sheetFormatPr defaultColWidth="9.00390625" defaultRowHeight="13.5"/>
  <cols>
    <col min="1" max="1" width="1.875" style="0" customWidth="1"/>
    <col min="2" max="2" width="3.625" style="0" customWidth="1"/>
    <col min="3" max="3" width="27.25390625" style="0" customWidth="1"/>
    <col min="4" max="4" width="5.125" style="0" customWidth="1"/>
    <col min="5" max="5" width="37.625" style="0" customWidth="1"/>
    <col min="6" max="6" width="30.00390625" style="0" customWidth="1"/>
    <col min="7" max="7" width="17.375" style="0" customWidth="1"/>
    <col min="8" max="9" width="6.75390625" style="0" customWidth="1"/>
    <col min="11" max="11" width="8.125" style="0" customWidth="1"/>
    <col min="12" max="12" width="18.75390625" style="0" customWidth="1"/>
  </cols>
  <sheetData>
    <row r="1" spans="10:12" ht="25.5" customHeight="1">
      <c r="J1" s="241"/>
      <c r="K1" s="241"/>
      <c r="L1" s="241"/>
    </row>
    <row r="2" spans="1:12" ht="28.5" customHeight="1">
      <c r="A2" s="47"/>
      <c r="B2" s="171" t="s">
        <v>65</v>
      </c>
      <c r="C2" s="171"/>
      <c r="D2" s="171"/>
      <c r="E2" s="171"/>
      <c r="F2" s="48"/>
      <c r="G2" s="48"/>
      <c r="H2" s="48"/>
      <c r="I2" s="49"/>
      <c r="J2" s="242" t="s">
        <v>66</v>
      </c>
      <c r="K2" s="243"/>
      <c r="L2" s="244"/>
    </row>
    <row r="3" spans="1:12" ht="33" customHeight="1">
      <c r="A3" s="47"/>
      <c r="B3" s="172" t="s">
        <v>55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9.75" customHeight="1" thickBot="1">
      <c r="A4" s="47"/>
      <c r="B4" s="50"/>
      <c r="C4" s="50"/>
      <c r="D4" s="50"/>
      <c r="E4" s="50"/>
      <c r="F4" s="50"/>
      <c r="G4" s="50"/>
      <c r="H4" s="50"/>
      <c r="I4" s="51"/>
      <c r="J4" s="51"/>
      <c r="K4" s="51"/>
      <c r="L4" s="52"/>
    </row>
    <row r="5" spans="1:12" ht="37.5" customHeight="1" thickBot="1">
      <c r="A5" s="53"/>
      <c r="B5" s="117" t="s">
        <v>56</v>
      </c>
      <c r="C5" s="173"/>
      <c r="D5" s="173"/>
      <c r="E5" s="118"/>
      <c r="F5" s="175" t="s">
        <v>67</v>
      </c>
      <c r="G5" s="176"/>
      <c r="H5" s="176"/>
      <c r="I5" s="176"/>
      <c r="J5" s="177"/>
      <c r="K5" s="177"/>
      <c r="L5" s="178"/>
    </row>
    <row r="6" spans="1:12" ht="21.75" thickBot="1">
      <c r="A6" s="53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</row>
    <row r="7" spans="1:12" ht="29.25" customHeight="1" thickBot="1">
      <c r="A7" s="53"/>
      <c r="B7" s="117" t="s">
        <v>9</v>
      </c>
      <c r="C7" s="173"/>
      <c r="D7" s="179"/>
      <c r="E7" s="181"/>
      <c r="F7" s="182"/>
      <c r="G7" s="182"/>
      <c r="H7" s="182"/>
      <c r="I7" s="182"/>
      <c r="J7" s="182"/>
      <c r="K7" s="182"/>
      <c r="L7" s="182"/>
    </row>
    <row r="8" spans="1:12" ht="29.25" customHeight="1" thickBot="1">
      <c r="A8" s="53"/>
      <c r="B8" s="187" t="s">
        <v>36</v>
      </c>
      <c r="C8" s="188"/>
      <c r="D8" s="188"/>
      <c r="E8" s="16" t="s">
        <v>57</v>
      </c>
      <c r="F8" s="187" t="s">
        <v>38</v>
      </c>
      <c r="G8" s="191"/>
      <c r="H8" s="191"/>
      <c r="I8" s="188"/>
      <c r="J8" s="189" t="s">
        <v>68</v>
      </c>
      <c r="K8" s="190"/>
      <c r="L8" s="190"/>
    </row>
    <row r="9" spans="1:12" ht="29.25" customHeight="1" thickBot="1">
      <c r="A9" s="53"/>
      <c r="B9" s="166">
        <v>1800000000</v>
      </c>
      <c r="C9" s="166"/>
      <c r="D9" s="166"/>
      <c r="E9" s="11">
        <v>42000</v>
      </c>
      <c r="F9" s="166">
        <f>+B9/E9</f>
        <v>42857.142857142855</v>
      </c>
      <c r="G9" s="166"/>
      <c r="H9" s="166"/>
      <c r="I9" s="166"/>
      <c r="J9" s="190"/>
      <c r="K9" s="190"/>
      <c r="L9" s="190"/>
    </row>
    <row r="10" spans="1:12" ht="30" customHeight="1">
      <c r="A10" s="53"/>
      <c r="B10" s="110" t="s">
        <v>99</v>
      </c>
      <c r="C10" s="153"/>
      <c r="D10" s="168" t="s">
        <v>37</v>
      </c>
      <c r="E10" s="6" t="s">
        <v>0</v>
      </c>
      <c r="F10" s="7" t="s">
        <v>7</v>
      </c>
      <c r="G10" s="7" t="s">
        <v>2</v>
      </c>
      <c r="H10" s="192" t="s">
        <v>5</v>
      </c>
      <c r="I10" s="193"/>
      <c r="J10" s="193"/>
      <c r="K10" s="193"/>
      <c r="L10" s="194"/>
    </row>
    <row r="11" spans="1:12" ht="30" customHeight="1">
      <c r="A11" s="53"/>
      <c r="B11" s="154"/>
      <c r="C11" s="155"/>
      <c r="D11" s="169"/>
      <c r="E11" s="3" t="s">
        <v>69</v>
      </c>
      <c r="F11" s="4">
        <v>50000</v>
      </c>
      <c r="G11" s="1" t="s">
        <v>70</v>
      </c>
      <c r="H11" s="130" t="s">
        <v>71</v>
      </c>
      <c r="I11" s="158"/>
      <c r="J11" s="158"/>
      <c r="K11" s="158"/>
      <c r="L11" s="159"/>
    </row>
    <row r="12" spans="1:12" ht="30" customHeight="1">
      <c r="A12" s="53"/>
      <c r="B12" s="154"/>
      <c r="C12" s="155"/>
      <c r="D12" s="169"/>
      <c r="E12" s="3" t="s">
        <v>72</v>
      </c>
      <c r="F12" s="4">
        <v>34000</v>
      </c>
      <c r="G12" s="1" t="s">
        <v>70</v>
      </c>
      <c r="H12" s="130" t="s">
        <v>71</v>
      </c>
      <c r="I12" s="158"/>
      <c r="J12" s="158"/>
      <c r="K12" s="158"/>
      <c r="L12" s="159"/>
    </row>
    <row r="13" spans="1:12" ht="30" customHeight="1">
      <c r="A13" s="53"/>
      <c r="B13" s="154"/>
      <c r="C13" s="155"/>
      <c r="D13" s="169"/>
      <c r="E13" s="3" t="s">
        <v>73</v>
      </c>
      <c r="F13" s="4">
        <v>47000</v>
      </c>
      <c r="G13" s="1" t="s">
        <v>70</v>
      </c>
      <c r="H13" s="130" t="s">
        <v>74</v>
      </c>
      <c r="I13" s="158"/>
      <c r="J13" s="158"/>
      <c r="K13" s="158"/>
      <c r="L13" s="159"/>
    </row>
    <row r="14" spans="1:12" ht="30" customHeight="1">
      <c r="A14" s="53"/>
      <c r="B14" s="154"/>
      <c r="C14" s="155"/>
      <c r="D14" s="169"/>
      <c r="E14" s="3" t="s">
        <v>75</v>
      </c>
      <c r="F14" s="4">
        <v>22000</v>
      </c>
      <c r="G14" s="1" t="s">
        <v>70</v>
      </c>
      <c r="H14" s="130" t="s">
        <v>74</v>
      </c>
      <c r="I14" s="158"/>
      <c r="J14" s="158"/>
      <c r="K14" s="158"/>
      <c r="L14" s="159"/>
    </row>
    <row r="15" spans="1:12" ht="30" customHeight="1">
      <c r="A15" s="53"/>
      <c r="B15" s="154"/>
      <c r="C15" s="155"/>
      <c r="D15" s="169"/>
      <c r="E15" s="3" t="s">
        <v>76</v>
      </c>
      <c r="F15" s="5">
        <v>60000</v>
      </c>
      <c r="G15" s="1" t="s">
        <v>70</v>
      </c>
      <c r="H15" s="130" t="s">
        <v>71</v>
      </c>
      <c r="I15" s="158"/>
      <c r="J15" s="158"/>
      <c r="K15" s="158"/>
      <c r="L15" s="159"/>
    </row>
    <row r="16" spans="1:12" ht="30" customHeight="1">
      <c r="A16" s="53"/>
      <c r="B16" s="154"/>
      <c r="C16" s="155"/>
      <c r="D16" s="169"/>
      <c r="E16" s="3" t="s">
        <v>77</v>
      </c>
      <c r="F16" s="5">
        <v>83000</v>
      </c>
      <c r="G16" s="1" t="s">
        <v>70</v>
      </c>
      <c r="H16" s="56" t="s">
        <v>71</v>
      </c>
      <c r="I16" s="57"/>
      <c r="J16" s="57"/>
      <c r="K16" s="57"/>
      <c r="L16" s="58"/>
    </row>
    <row r="17" spans="1:12" ht="30" customHeight="1">
      <c r="A17" s="53"/>
      <c r="B17" s="154"/>
      <c r="C17" s="155"/>
      <c r="D17" s="169"/>
      <c r="E17" s="3" t="s">
        <v>78</v>
      </c>
      <c r="F17" s="5">
        <v>880</v>
      </c>
      <c r="G17" s="1" t="s">
        <v>70</v>
      </c>
      <c r="H17" s="130" t="s">
        <v>79</v>
      </c>
      <c r="I17" s="158"/>
      <c r="J17" s="158"/>
      <c r="K17" s="158"/>
      <c r="L17" s="159"/>
    </row>
    <row r="18" spans="1:12" ht="30" customHeight="1">
      <c r="A18" s="53"/>
      <c r="B18" s="154"/>
      <c r="C18" s="155"/>
      <c r="D18" s="169"/>
      <c r="E18" s="59" t="s">
        <v>80</v>
      </c>
      <c r="F18" s="5">
        <v>9</v>
      </c>
      <c r="G18" s="2" t="s">
        <v>81</v>
      </c>
      <c r="H18" s="245" t="s">
        <v>82</v>
      </c>
      <c r="I18" s="158"/>
      <c r="J18" s="158"/>
      <c r="K18" s="158"/>
      <c r="L18" s="159"/>
    </row>
    <row r="19" spans="1:12" ht="30" customHeight="1">
      <c r="A19" s="53"/>
      <c r="B19" s="154"/>
      <c r="C19" s="155"/>
      <c r="D19" s="169"/>
      <c r="E19" s="60"/>
      <c r="F19" s="61"/>
      <c r="G19" s="62"/>
      <c r="H19" s="246"/>
      <c r="I19" s="247"/>
      <c r="J19" s="247"/>
      <c r="K19" s="247"/>
      <c r="L19" s="248"/>
    </row>
    <row r="20" spans="1:12" ht="30" customHeight="1" thickBot="1">
      <c r="A20" s="53"/>
      <c r="B20" s="156"/>
      <c r="C20" s="157"/>
      <c r="D20" s="170"/>
      <c r="E20" s="8"/>
      <c r="F20" s="9"/>
      <c r="G20" s="10"/>
      <c r="H20" s="160"/>
      <c r="I20" s="161"/>
      <c r="J20" s="161"/>
      <c r="K20" s="161"/>
      <c r="L20" s="162"/>
    </row>
    <row r="21" spans="1:12" ht="14.25" customHeight="1" thickBot="1">
      <c r="A21" s="53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</row>
    <row r="22" spans="1:12" ht="30" customHeight="1">
      <c r="A22" s="53"/>
      <c r="B22" s="110" t="s">
        <v>100</v>
      </c>
      <c r="C22" s="153"/>
      <c r="D22" s="249"/>
      <c r="E22" s="6" t="s">
        <v>0</v>
      </c>
      <c r="F22" s="7" t="s">
        <v>7</v>
      </c>
      <c r="G22" s="7" t="s">
        <v>2</v>
      </c>
      <c r="H22" s="163" t="s">
        <v>1</v>
      </c>
      <c r="I22" s="164"/>
      <c r="J22" s="164"/>
      <c r="K22" s="164"/>
      <c r="L22" s="165"/>
    </row>
    <row r="23" spans="1:12" ht="30" customHeight="1">
      <c r="A23" s="53"/>
      <c r="B23" s="154"/>
      <c r="C23" s="155"/>
      <c r="D23" s="250"/>
      <c r="E23" s="3" t="s">
        <v>69</v>
      </c>
      <c r="F23" s="4">
        <v>51000</v>
      </c>
      <c r="G23" s="1" t="s">
        <v>70</v>
      </c>
      <c r="H23" s="130" t="s">
        <v>71</v>
      </c>
      <c r="I23" s="158"/>
      <c r="J23" s="158"/>
      <c r="K23" s="158"/>
      <c r="L23" s="159"/>
    </row>
    <row r="24" spans="1:12" ht="30" customHeight="1">
      <c r="A24" s="53"/>
      <c r="B24" s="154"/>
      <c r="C24" s="155"/>
      <c r="D24" s="250"/>
      <c r="E24" s="3" t="s">
        <v>72</v>
      </c>
      <c r="F24" s="4">
        <v>35000</v>
      </c>
      <c r="G24" s="1" t="s">
        <v>70</v>
      </c>
      <c r="H24" s="130" t="s">
        <v>71</v>
      </c>
      <c r="I24" s="158"/>
      <c r="J24" s="158"/>
      <c r="K24" s="158"/>
      <c r="L24" s="159"/>
    </row>
    <row r="25" spans="1:12" ht="30" customHeight="1">
      <c r="A25" s="53"/>
      <c r="B25" s="154"/>
      <c r="C25" s="155"/>
      <c r="D25" s="250"/>
      <c r="E25" s="3" t="s">
        <v>73</v>
      </c>
      <c r="F25" s="4">
        <v>48000</v>
      </c>
      <c r="G25" s="1" t="s">
        <v>70</v>
      </c>
      <c r="H25" s="130" t="s">
        <v>74</v>
      </c>
      <c r="I25" s="158"/>
      <c r="J25" s="158"/>
      <c r="K25" s="158"/>
      <c r="L25" s="159"/>
    </row>
    <row r="26" spans="1:12" ht="30" customHeight="1">
      <c r="A26" s="53"/>
      <c r="B26" s="154"/>
      <c r="C26" s="155"/>
      <c r="D26" s="250"/>
      <c r="E26" s="3" t="s">
        <v>75</v>
      </c>
      <c r="F26" s="4">
        <v>23000</v>
      </c>
      <c r="G26" s="1" t="s">
        <v>70</v>
      </c>
      <c r="H26" s="130" t="s">
        <v>74</v>
      </c>
      <c r="I26" s="158"/>
      <c r="J26" s="158"/>
      <c r="K26" s="158"/>
      <c r="L26" s="159"/>
    </row>
    <row r="27" spans="1:12" ht="30" customHeight="1">
      <c r="A27" s="53"/>
      <c r="B27" s="154"/>
      <c r="C27" s="155"/>
      <c r="D27" s="250"/>
      <c r="E27" s="3" t="s">
        <v>76</v>
      </c>
      <c r="F27" s="5">
        <v>60000</v>
      </c>
      <c r="G27" s="1" t="s">
        <v>70</v>
      </c>
      <c r="H27" s="130" t="s">
        <v>71</v>
      </c>
      <c r="I27" s="158"/>
      <c r="J27" s="158"/>
      <c r="K27" s="158"/>
      <c r="L27" s="159"/>
    </row>
    <row r="28" spans="1:12" ht="30" customHeight="1">
      <c r="A28" s="53"/>
      <c r="B28" s="154"/>
      <c r="C28" s="155"/>
      <c r="D28" s="250"/>
      <c r="E28" s="3" t="s">
        <v>77</v>
      </c>
      <c r="F28" s="5">
        <v>84000</v>
      </c>
      <c r="G28" s="1" t="s">
        <v>70</v>
      </c>
      <c r="H28" s="56" t="s">
        <v>71</v>
      </c>
      <c r="I28" s="57"/>
      <c r="J28" s="57"/>
      <c r="K28" s="57"/>
      <c r="L28" s="58"/>
    </row>
    <row r="29" spans="1:12" ht="30" customHeight="1">
      <c r="A29" s="53"/>
      <c r="B29" s="154"/>
      <c r="C29" s="155"/>
      <c r="D29" s="250"/>
      <c r="E29" s="3" t="s">
        <v>78</v>
      </c>
      <c r="F29" s="5">
        <v>900</v>
      </c>
      <c r="G29" s="1" t="s">
        <v>70</v>
      </c>
      <c r="H29" s="130" t="s">
        <v>79</v>
      </c>
      <c r="I29" s="158"/>
      <c r="J29" s="158"/>
      <c r="K29" s="158"/>
      <c r="L29" s="159"/>
    </row>
    <row r="30" spans="1:12" ht="30" customHeight="1">
      <c r="A30" s="53"/>
      <c r="B30" s="154"/>
      <c r="C30" s="155"/>
      <c r="D30" s="250"/>
      <c r="E30" s="59" t="s">
        <v>80</v>
      </c>
      <c r="F30" s="5">
        <v>9</v>
      </c>
      <c r="G30" s="2" t="s">
        <v>81</v>
      </c>
      <c r="H30" s="245" t="s">
        <v>82</v>
      </c>
      <c r="I30" s="158"/>
      <c r="J30" s="158"/>
      <c r="K30" s="158"/>
      <c r="L30" s="159"/>
    </row>
    <row r="31" spans="1:12" ht="30" customHeight="1">
      <c r="A31" s="53"/>
      <c r="B31" s="154"/>
      <c r="C31" s="155"/>
      <c r="D31" s="250"/>
      <c r="E31" s="60"/>
      <c r="F31" s="61"/>
      <c r="G31" s="62"/>
      <c r="H31" s="246"/>
      <c r="I31" s="247"/>
      <c r="J31" s="247"/>
      <c r="K31" s="247"/>
      <c r="L31" s="248"/>
    </row>
    <row r="32" spans="1:12" ht="30" customHeight="1" thickBot="1">
      <c r="A32" s="53"/>
      <c r="B32" s="156"/>
      <c r="C32" s="157"/>
      <c r="D32" s="251"/>
      <c r="E32" s="8"/>
      <c r="F32" s="9"/>
      <c r="G32" s="10"/>
      <c r="H32" s="160"/>
      <c r="I32" s="161"/>
      <c r="J32" s="161"/>
      <c r="K32" s="161"/>
      <c r="L32" s="162"/>
    </row>
    <row r="33" spans="1:12" ht="21" customHeight="1" thickBot="1">
      <c r="A33" s="53"/>
      <c r="B33" s="133" t="s">
        <v>6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</row>
    <row r="34" spans="1:12" ht="21" customHeight="1">
      <c r="A34" s="53"/>
      <c r="B34" s="116" t="s">
        <v>39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1:12" ht="30" customHeight="1" thickBot="1">
      <c r="A35" s="53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</row>
    <row r="36" spans="1:12" ht="30" customHeight="1">
      <c r="A36" s="53"/>
      <c r="B36" s="134" t="s">
        <v>18</v>
      </c>
      <c r="C36" s="135"/>
      <c r="D36" s="150" t="s">
        <v>40</v>
      </c>
      <c r="E36" s="151"/>
      <c r="F36" s="17">
        <v>42000</v>
      </c>
      <c r="G36" s="18" t="s">
        <v>58</v>
      </c>
      <c r="H36" s="140" t="s">
        <v>83</v>
      </c>
      <c r="I36" s="140"/>
      <c r="J36" s="140"/>
      <c r="K36" s="140"/>
      <c r="L36" s="141"/>
    </row>
    <row r="37" spans="1:12" ht="30" customHeight="1">
      <c r="A37" s="53"/>
      <c r="B37" s="136"/>
      <c r="C37" s="137"/>
      <c r="D37" s="146" t="s">
        <v>41</v>
      </c>
      <c r="E37" s="147"/>
      <c r="F37" s="5">
        <v>2000</v>
      </c>
      <c r="G37" s="1" t="s">
        <v>11</v>
      </c>
      <c r="H37" s="142"/>
      <c r="I37" s="142"/>
      <c r="J37" s="142"/>
      <c r="K37" s="142"/>
      <c r="L37" s="143"/>
    </row>
    <row r="38" spans="1:12" ht="30" customHeight="1">
      <c r="A38" s="53"/>
      <c r="B38" s="136"/>
      <c r="C38" s="137"/>
      <c r="D38" s="146" t="s">
        <v>42</v>
      </c>
      <c r="E38" s="147"/>
      <c r="F38" s="5">
        <v>70000</v>
      </c>
      <c r="G38" s="1" t="s">
        <v>60</v>
      </c>
      <c r="H38" s="142"/>
      <c r="I38" s="142"/>
      <c r="J38" s="142"/>
      <c r="K38" s="142"/>
      <c r="L38" s="143"/>
    </row>
    <row r="39" spans="1:12" ht="30" customHeight="1" thickBot="1">
      <c r="A39" s="53"/>
      <c r="B39" s="138"/>
      <c r="C39" s="139"/>
      <c r="D39" s="148" t="s">
        <v>84</v>
      </c>
      <c r="E39" s="149"/>
      <c r="F39" s="19">
        <v>0.57</v>
      </c>
      <c r="G39" s="10" t="s">
        <v>35</v>
      </c>
      <c r="H39" s="144"/>
      <c r="I39" s="144"/>
      <c r="J39" s="144"/>
      <c r="K39" s="144"/>
      <c r="L39" s="145"/>
    </row>
    <row r="40" spans="1:12" ht="30" customHeight="1" thickBot="1">
      <c r="A40" s="53"/>
      <c r="B40" s="89"/>
      <c r="C40" s="89"/>
      <c r="D40" s="89"/>
      <c r="E40" s="89"/>
      <c r="F40" s="91"/>
      <c r="G40" s="92"/>
      <c r="H40" s="92"/>
      <c r="I40" s="92"/>
      <c r="J40" s="92"/>
      <c r="K40" s="92"/>
      <c r="L40" s="92"/>
    </row>
    <row r="41" spans="1:12" ht="60" customHeight="1" thickBot="1">
      <c r="A41" s="53"/>
      <c r="B41" s="90"/>
      <c r="C41" s="90"/>
      <c r="D41" s="90"/>
      <c r="E41" s="90"/>
      <c r="F41" s="21" t="s">
        <v>15</v>
      </c>
      <c r="G41" s="120" t="s">
        <v>63</v>
      </c>
      <c r="H41" s="233"/>
      <c r="I41" s="234"/>
      <c r="J41" s="120" t="s">
        <v>51</v>
      </c>
      <c r="K41" s="121"/>
      <c r="L41" s="122" t="s">
        <v>83</v>
      </c>
    </row>
    <row r="42" spans="1:12" ht="30" customHeight="1">
      <c r="A42" s="53"/>
      <c r="B42" s="134" t="s">
        <v>19</v>
      </c>
      <c r="C42" s="196"/>
      <c r="D42" s="105" t="s">
        <v>12</v>
      </c>
      <c r="E42" s="106"/>
      <c r="F42" s="12">
        <v>350000000</v>
      </c>
      <c r="G42" s="235">
        <v>40000</v>
      </c>
      <c r="H42" s="207"/>
      <c r="I42" s="82"/>
      <c r="J42" s="126">
        <f>+F42/G42</f>
        <v>8750</v>
      </c>
      <c r="K42" s="127"/>
      <c r="L42" s="123"/>
    </row>
    <row r="43" spans="1:12" ht="30" customHeight="1">
      <c r="A43" s="53"/>
      <c r="B43" s="197"/>
      <c r="C43" s="198"/>
      <c r="D43" s="107" t="s">
        <v>13</v>
      </c>
      <c r="E43" s="108"/>
      <c r="F43" s="12">
        <v>200000000</v>
      </c>
      <c r="G43" s="206">
        <v>30000</v>
      </c>
      <c r="H43" s="207"/>
      <c r="I43" s="82"/>
      <c r="J43" s="126">
        <f>+F43/G43</f>
        <v>6666.666666666667</v>
      </c>
      <c r="K43" s="127"/>
      <c r="L43" s="123"/>
    </row>
    <row r="44" spans="1:12" ht="30" customHeight="1">
      <c r="A44" s="53"/>
      <c r="B44" s="197"/>
      <c r="C44" s="198"/>
      <c r="D44" s="107" t="s">
        <v>45</v>
      </c>
      <c r="E44" s="108"/>
      <c r="F44" s="12">
        <v>100000000</v>
      </c>
      <c r="G44" s="206">
        <v>30000</v>
      </c>
      <c r="H44" s="207"/>
      <c r="I44" s="82"/>
      <c r="J44" s="126">
        <f>+F44/G44</f>
        <v>3333.3333333333335</v>
      </c>
      <c r="K44" s="127"/>
      <c r="L44" s="123"/>
    </row>
    <row r="45" spans="1:12" ht="30" customHeight="1">
      <c r="A45" s="53"/>
      <c r="B45" s="197"/>
      <c r="C45" s="198"/>
      <c r="D45" s="107" t="s">
        <v>3</v>
      </c>
      <c r="E45" s="108"/>
      <c r="F45" s="12">
        <v>60000000</v>
      </c>
      <c r="G45" s="206">
        <v>42000</v>
      </c>
      <c r="H45" s="207"/>
      <c r="I45" s="82"/>
      <c r="J45" s="126">
        <f>+F45/G45</f>
        <v>1428.5714285714287</v>
      </c>
      <c r="K45" s="127"/>
      <c r="L45" s="123"/>
    </row>
    <row r="46" spans="1:12" ht="30" customHeight="1" thickBot="1">
      <c r="A46" s="53"/>
      <c r="B46" s="199"/>
      <c r="C46" s="200"/>
      <c r="D46" s="101" t="s">
        <v>14</v>
      </c>
      <c r="E46" s="102"/>
      <c r="F46" s="20">
        <v>70000000</v>
      </c>
      <c r="G46" s="208">
        <v>10000</v>
      </c>
      <c r="H46" s="209"/>
      <c r="I46" s="87"/>
      <c r="J46" s="128">
        <f>+F46/G46</f>
        <v>7000</v>
      </c>
      <c r="K46" s="129"/>
      <c r="L46" s="123"/>
    </row>
    <row r="47" spans="1:12" ht="30" customHeight="1" thickBot="1">
      <c r="A47" s="53"/>
      <c r="B47" s="203"/>
      <c r="C47" s="204"/>
      <c r="D47" s="204"/>
      <c r="E47" s="204"/>
      <c r="F47" s="204"/>
      <c r="G47" s="204"/>
      <c r="H47" s="204"/>
      <c r="I47" s="204"/>
      <c r="J47" s="204"/>
      <c r="K47" s="205"/>
      <c r="L47" s="124"/>
    </row>
    <row r="48" spans="1:12" ht="30" customHeight="1">
      <c r="A48" s="53"/>
      <c r="B48" s="183" t="s">
        <v>47</v>
      </c>
      <c r="C48" s="184"/>
      <c r="D48" s="236" t="s">
        <v>48</v>
      </c>
      <c r="E48" s="237"/>
      <c r="F48" s="35" t="s">
        <v>61</v>
      </c>
      <c r="G48" s="34" t="s">
        <v>50</v>
      </c>
      <c r="H48" s="93"/>
      <c r="I48" s="94"/>
      <c r="J48" s="94"/>
      <c r="K48" s="95"/>
      <c r="L48" s="124"/>
    </row>
    <row r="49" spans="1:12" ht="30" customHeight="1" thickBot="1">
      <c r="A49" s="53"/>
      <c r="B49" s="185"/>
      <c r="C49" s="186"/>
      <c r="D49" s="252">
        <v>780000000</v>
      </c>
      <c r="E49" s="253"/>
      <c r="F49" s="20">
        <v>40000</v>
      </c>
      <c r="G49" s="33">
        <v>19500</v>
      </c>
      <c r="H49" s="96"/>
      <c r="I49" s="97"/>
      <c r="J49" s="97"/>
      <c r="K49" s="98"/>
      <c r="L49" s="125"/>
    </row>
    <row r="50" spans="1:12" ht="30" customHeight="1" thickBot="1">
      <c r="A50" s="53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30" customHeight="1" thickBot="1">
      <c r="A51" s="53"/>
      <c r="B51" s="221" t="s">
        <v>20</v>
      </c>
      <c r="C51" s="222"/>
      <c r="D51" s="226">
        <v>12000</v>
      </c>
      <c r="E51" s="227"/>
      <c r="F51" s="228"/>
      <c r="G51" s="22" t="s">
        <v>16</v>
      </c>
      <c r="H51" s="37" t="s">
        <v>17</v>
      </c>
      <c r="I51" s="38"/>
      <c r="J51" s="38"/>
      <c r="K51" s="38"/>
      <c r="L51" s="39"/>
    </row>
    <row r="52" spans="1:12" ht="30" customHeight="1" thickBot="1">
      <c r="A52" s="53"/>
      <c r="B52" s="211" t="s">
        <v>49</v>
      </c>
      <c r="C52" s="212"/>
      <c r="D52" s="212"/>
      <c r="E52" s="213"/>
      <c r="F52" s="36">
        <v>13313</v>
      </c>
      <c r="G52" s="23" t="s">
        <v>16</v>
      </c>
      <c r="H52" s="66"/>
      <c r="I52" s="67"/>
      <c r="J52" s="67"/>
      <c r="K52" s="67"/>
      <c r="L52" s="67"/>
    </row>
    <row r="53" spans="1:12" ht="30" customHeight="1" thickBot="1">
      <c r="A53" s="53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1:12" ht="32.25" customHeight="1" thickBot="1">
      <c r="A54" s="53"/>
      <c r="B54" s="214" t="s">
        <v>33</v>
      </c>
      <c r="C54" s="215"/>
      <c r="D54" s="210" t="s">
        <v>24</v>
      </c>
      <c r="E54" s="202"/>
      <c r="F54" s="229" t="s">
        <v>85</v>
      </c>
      <c r="G54" s="230"/>
      <c r="H54" s="231"/>
      <c r="I54" s="73"/>
      <c r="J54" s="74"/>
      <c r="K54" s="74"/>
      <c r="L54" s="74"/>
    </row>
    <row r="55" spans="1:12" ht="32.25" customHeight="1" thickBot="1">
      <c r="A55" s="53"/>
      <c r="B55" s="216"/>
      <c r="C55" s="217"/>
      <c r="D55" s="220" t="s">
        <v>21</v>
      </c>
      <c r="E55" s="82"/>
      <c r="F55" s="75" t="s">
        <v>86</v>
      </c>
      <c r="G55" s="76"/>
      <c r="H55" s="77"/>
      <c r="I55" s="73"/>
      <c r="J55" s="74"/>
      <c r="K55" s="74"/>
      <c r="L55" s="74"/>
    </row>
    <row r="56" spans="1:12" ht="32.25" customHeight="1" thickBot="1">
      <c r="A56" s="53"/>
      <c r="B56" s="216"/>
      <c r="C56" s="217"/>
      <c r="D56" s="220" t="s">
        <v>22</v>
      </c>
      <c r="E56" s="82"/>
      <c r="F56" s="75" t="s">
        <v>87</v>
      </c>
      <c r="G56" s="76"/>
      <c r="H56" s="77"/>
      <c r="I56" s="73"/>
      <c r="J56" s="74"/>
      <c r="K56" s="74"/>
      <c r="L56" s="74"/>
    </row>
    <row r="57" spans="1:12" ht="32.25" customHeight="1" thickBot="1">
      <c r="A57" s="53"/>
      <c r="B57" s="218"/>
      <c r="C57" s="219"/>
      <c r="D57" s="232" t="s">
        <v>23</v>
      </c>
      <c r="E57" s="87"/>
      <c r="F57" s="223" t="s">
        <v>88</v>
      </c>
      <c r="G57" s="224"/>
      <c r="H57" s="225"/>
      <c r="I57" s="73"/>
      <c r="J57" s="74"/>
      <c r="K57" s="74"/>
      <c r="L57" s="74"/>
    </row>
    <row r="58" spans="1:12" ht="21.75" thickBot="1">
      <c r="A58" s="53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35.25" customHeight="1">
      <c r="A59" s="53"/>
      <c r="B59" s="110" t="str">
        <f>+'提出用'!B58</f>
        <v>御社工場で今年度４月～７月に受け入れた原木の総量を記入して下さい
【参考】</v>
      </c>
      <c r="C59" s="111"/>
      <c r="D59" s="201" t="s">
        <v>25</v>
      </c>
      <c r="E59" s="202"/>
      <c r="F59" s="24">
        <v>20000</v>
      </c>
      <c r="G59" s="18" t="s">
        <v>60</v>
      </c>
      <c r="H59" s="238" t="s">
        <v>43</v>
      </c>
      <c r="I59" s="195" t="s">
        <v>44</v>
      </c>
      <c r="J59" s="195"/>
      <c r="K59" s="25" t="s">
        <v>24</v>
      </c>
      <c r="L59" s="26" t="s">
        <v>62</v>
      </c>
    </row>
    <row r="60" spans="1:12" ht="35.25" customHeight="1">
      <c r="A60" s="53"/>
      <c r="B60" s="112"/>
      <c r="C60" s="113"/>
      <c r="D60" s="81" t="s">
        <v>27</v>
      </c>
      <c r="E60" s="82"/>
      <c r="F60" s="13">
        <v>40000</v>
      </c>
      <c r="G60" s="1" t="s">
        <v>59</v>
      </c>
      <c r="H60" s="239"/>
      <c r="I60" s="72" t="s">
        <v>89</v>
      </c>
      <c r="J60" s="72"/>
      <c r="K60" s="14" t="s">
        <v>90</v>
      </c>
      <c r="L60" s="27">
        <v>30000</v>
      </c>
    </row>
    <row r="61" spans="1:12" ht="35.25" customHeight="1">
      <c r="A61" s="53"/>
      <c r="B61" s="112"/>
      <c r="C61" s="113"/>
      <c r="D61" s="81" t="s">
        <v>26</v>
      </c>
      <c r="E61" s="82"/>
      <c r="F61" s="13">
        <v>6000</v>
      </c>
      <c r="G61" s="1" t="s">
        <v>59</v>
      </c>
      <c r="H61" s="239"/>
      <c r="I61" s="72" t="s">
        <v>91</v>
      </c>
      <c r="J61" s="72"/>
      <c r="K61" s="14" t="s">
        <v>90</v>
      </c>
      <c r="L61" s="27">
        <v>2000</v>
      </c>
    </row>
    <row r="62" spans="1:12" ht="35.25" customHeight="1">
      <c r="A62" s="53"/>
      <c r="B62" s="112"/>
      <c r="C62" s="113"/>
      <c r="D62" s="81" t="s">
        <v>28</v>
      </c>
      <c r="E62" s="82"/>
      <c r="F62" s="13">
        <v>1000</v>
      </c>
      <c r="G62" s="1" t="s">
        <v>59</v>
      </c>
      <c r="H62" s="239"/>
      <c r="I62" s="72" t="s">
        <v>92</v>
      </c>
      <c r="J62" s="72"/>
      <c r="K62" s="14" t="s">
        <v>90</v>
      </c>
      <c r="L62" s="27">
        <v>5000</v>
      </c>
    </row>
    <row r="63" spans="1:12" ht="35.25" customHeight="1">
      <c r="A63" s="53"/>
      <c r="B63" s="112"/>
      <c r="C63" s="113"/>
      <c r="D63" s="81" t="s">
        <v>29</v>
      </c>
      <c r="E63" s="82"/>
      <c r="F63" s="13">
        <v>2000</v>
      </c>
      <c r="G63" s="1" t="s">
        <v>59</v>
      </c>
      <c r="H63" s="239"/>
      <c r="I63" s="72" t="s">
        <v>93</v>
      </c>
      <c r="J63" s="72"/>
      <c r="K63" s="14" t="s">
        <v>90</v>
      </c>
      <c r="L63" s="27">
        <v>20000</v>
      </c>
    </row>
    <row r="64" spans="1:12" ht="35.25" customHeight="1">
      <c r="A64" s="53"/>
      <c r="B64" s="112"/>
      <c r="C64" s="113"/>
      <c r="D64" s="81" t="s">
        <v>30</v>
      </c>
      <c r="E64" s="82"/>
      <c r="F64" s="13">
        <v>500</v>
      </c>
      <c r="G64" s="1" t="s">
        <v>59</v>
      </c>
      <c r="H64" s="239"/>
      <c r="I64" s="72" t="s">
        <v>94</v>
      </c>
      <c r="J64" s="72"/>
      <c r="K64" s="14" t="s">
        <v>90</v>
      </c>
      <c r="L64" s="27">
        <v>13000</v>
      </c>
    </row>
    <row r="65" spans="1:12" ht="35.25" customHeight="1">
      <c r="A65" s="53"/>
      <c r="B65" s="112"/>
      <c r="C65" s="113"/>
      <c r="D65" s="81" t="s">
        <v>31</v>
      </c>
      <c r="E65" s="82"/>
      <c r="F65" s="13">
        <v>500</v>
      </c>
      <c r="G65" s="1" t="s">
        <v>59</v>
      </c>
      <c r="H65" s="239"/>
      <c r="I65" s="72"/>
      <c r="J65" s="72"/>
      <c r="K65" s="15"/>
      <c r="L65" s="28"/>
    </row>
    <row r="66" spans="1:12" ht="35.25" customHeight="1">
      <c r="A66" s="53"/>
      <c r="B66" s="112"/>
      <c r="C66" s="113"/>
      <c r="D66" s="81" t="s">
        <v>32</v>
      </c>
      <c r="E66" s="82"/>
      <c r="F66" s="13"/>
      <c r="G66" s="1" t="s">
        <v>59</v>
      </c>
      <c r="H66" s="239"/>
      <c r="I66" s="72"/>
      <c r="J66" s="72"/>
      <c r="K66" s="15"/>
      <c r="L66" s="28"/>
    </row>
    <row r="67" spans="1:12" ht="35.25" customHeight="1" thickBot="1">
      <c r="A67" s="53"/>
      <c r="B67" s="114"/>
      <c r="C67" s="115"/>
      <c r="D67" s="86" t="s">
        <v>8</v>
      </c>
      <c r="E67" s="87"/>
      <c r="F67" s="29">
        <v>70000</v>
      </c>
      <c r="G67" s="10" t="s">
        <v>59</v>
      </c>
      <c r="H67" s="240"/>
      <c r="I67" s="119" t="s">
        <v>10</v>
      </c>
      <c r="J67" s="119"/>
      <c r="K67" s="30"/>
      <c r="L67" s="31">
        <f>SUM(L60:L66)</f>
        <v>70000</v>
      </c>
    </row>
    <row r="68" spans="1:12" ht="30" customHeight="1" thickBot="1">
      <c r="A68" s="53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2"/>
    </row>
    <row r="69" spans="1:12" ht="14.25" customHeight="1" thickBot="1">
      <c r="A69" s="53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1:12" ht="36" customHeight="1" thickBot="1">
      <c r="A70" s="53"/>
      <c r="B70" s="117" t="s">
        <v>34</v>
      </c>
      <c r="C70" s="118"/>
      <c r="D70" s="83">
        <v>2000</v>
      </c>
      <c r="E70" s="84"/>
      <c r="F70" s="85"/>
      <c r="G70" s="32" t="s">
        <v>4</v>
      </c>
      <c r="H70" s="79"/>
      <c r="I70" s="80"/>
      <c r="J70" s="80"/>
      <c r="K70" s="80"/>
      <c r="L70" s="80"/>
    </row>
    <row r="71" spans="1:12" ht="23.25" customHeight="1">
      <c r="A71" s="53"/>
      <c r="B71" s="116" t="s">
        <v>95</v>
      </c>
      <c r="C71" s="116"/>
      <c r="D71" s="116"/>
      <c r="E71" s="116"/>
      <c r="F71" s="116"/>
      <c r="G71" s="116"/>
      <c r="H71" s="116"/>
      <c r="I71" s="116"/>
      <c r="J71" s="116"/>
      <c r="K71" s="116"/>
      <c r="L71" s="116"/>
    </row>
    <row r="72" spans="1:12" ht="21.75" thickBot="1">
      <c r="A72" s="53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1:12" ht="36" customHeight="1" thickBot="1">
      <c r="A73" s="53"/>
      <c r="B73" s="99" t="s">
        <v>52</v>
      </c>
      <c r="C73" s="100"/>
      <c r="D73" s="83">
        <v>10000</v>
      </c>
      <c r="E73" s="84"/>
      <c r="F73" s="85"/>
      <c r="G73" s="32" t="s">
        <v>4</v>
      </c>
      <c r="H73" s="79"/>
      <c r="I73" s="80"/>
      <c r="J73" s="80"/>
      <c r="K73" s="80"/>
      <c r="L73" s="80"/>
    </row>
    <row r="74" spans="1:12" ht="24.75" customHeight="1">
      <c r="A74" s="53"/>
      <c r="B74" s="70" t="s">
        <v>53</v>
      </c>
      <c r="C74" s="71"/>
      <c r="D74" s="71"/>
      <c r="E74" s="71"/>
      <c r="F74" s="71"/>
      <c r="G74" s="43"/>
      <c r="H74" s="44"/>
      <c r="I74" s="45"/>
      <c r="J74" s="45"/>
      <c r="K74" s="45"/>
      <c r="L74" s="46"/>
    </row>
    <row r="75" spans="1:12" ht="24.75" customHeight="1">
      <c r="A75" s="53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1:12" ht="58.5" customHeight="1">
      <c r="A76" s="53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</row>
    <row r="77" spans="1:12" ht="13.5">
      <c r="A77" s="53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ht="13.5">
      <c r="A78" s="53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79" spans="1:12" ht="13.5">
      <c r="A79" s="53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</row>
    <row r="80" spans="1:12" ht="13.5">
      <c r="A80" s="53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</row>
    <row r="81" spans="1:12" ht="13.5">
      <c r="A81" s="53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</row>
    <row r="82" spans="1:12" ht="13.5">
      <c r="A82" s="53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13.5">
      <c r="A83" s="53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2" ht="13.5">
      <c r="A84" s="53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ht="13.5">
      <c r="A85" s="53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ht="13.5">
      <c r="A86" s="53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ht="13.5">
      <c r="A87" s="53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1:12" ht="13.5">
      <c r="A88" s="53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3.5">
      <c r="A89" s="53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</row>
    <row r="90" spans="1:12" ht="13.5">
      <c r="A90" s="53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</row>
    <row r="91" spans="1:12" ht="13.5">
      <c r="A91" s="53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2" spans="1:12" ht="13.5">
      <c r="A92" s="53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</row>
    <row r="93" spans="1:12" ht="13.5">
      <c r="A93" s="53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</row>
    <row r="94" spans="1:12" ht="13.5">
      <c r="A94" s="54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</row>
    <row r="95" spans="2:12" ht="13.5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</row>
    <row r="96" spans="2:12" ht="13.5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</row>
    <row r="97" spans="2:12" ht="13.5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</row>
    <row r="98" spans="2:12" ht="13.5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2:12" ht="13.5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</row>
    <row r="100" spans="2:12" ht="13.5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2:12" ht="13.5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</row>
  </sheetData>
  <sheetProtection/>
  <mergeCells count="126">
    <mergeCell ref="B75:L75"/>
    <mergeCell ref="B76:L76"/>
    <mergeCell ref="B71:L71"/>
    <mergeCell ref="B72:L72"/>
    <mergeCell ref="B73:C73"/>
    <mergeCell ref="D73:F73"/>
    <mergeCell ref="H73:L73"/>
    <mergeCell ref="B74:F74"/>
    <mergeCell ref="D67:E67"/>
    <mergeCell ref="I67:J67"/>
    <mergeCell ref="B69:L69"/>
    <mergeCell ref="B70:C70"/>
    <mergeCell ref="D70:F70"/>
    <mergeCell ref="H70:L70"/>
    <mergeCell ref="D64:E64"/>
    <mergeCell ref="I64:J64"/>
    <mergeCell ref="D65:E65"/>
    <mergeCell ref="I65:J65"/>
    <mergeCell ref="D66:E66"/>
    <mergeCell ref="I66:J66"/>
    <mergeCell ref="D61:E61"/>
    <mergeCell ref="I61:J61"/>
    <mergeCell ref="D62:E62"/>
    <mergeCell ref="I62:J62"/>
    <mergeCell ref="D63:E63"/>
    <mergeCell ref="I63:J63"/>
    <mergeCell ref="D57:E57"/>
    <mergeCell ref="F57:H57"/>
    <mergeCell ref="I57:L57"/>
    <mergeCell ref="B58:L58"/>
    <mergeCell ref="B59:C67"/>
    <mergeCell ref="D59:E59"/>
    <mergeCell ref="H59:H67"/>
    <mergeCell ref="I59:J59"/>
    <mergeCell ref="D60:E60"/>
    <mergeCell ref="I60:J60"/>
    <mergeCell ref="B54:C57"/>
    <mergeCell ref="D54:E54"/>
    <mergeCell ref="F54:H54"/>
    <mergeCell ref="I54:L54"/>
    <mergeCell ref="D55:E55"/>
    <mergeCell ref="F55:H55"/>
    <mergeCell ref="I55:L55"/>
    <mergeCell ref="D56:E56"/>
    <mergeCell ref="F56:H56"/>
    <mergeCell ref="I56:L56"/>
    <mergeCell ref="B50:L50"/>
    <mergeCell ref="B51:C51"/>
    <mergeCell ref="D51:F51"/>
    <mergeCell ref="B52:E52"/>
    <mergeCell ref="H52:L52"/>
    <mergeCell ref="B53:L53"/>
    <mergeCell ref="D46:E46"/>
    <mergeCell ref="G46:I46"/>
    <mergeCell ref="J46:K46"/>
    <mergeCell ref="B47:K47"/>
    <mergeCell ref="B48:C49"/>
    <mergeCell ref="D48:E48"/>
    <mergeCell ref="H48:K49"/>
    <mergeCell ref="D49:E49"/>
    <mergeCell ref="G43:I43"/>
    <mergeCell ref="J43:K43"/>
    <mergeCell ref="D44:E44"/>
    <mergeCell ref="G44:I44"/>
    <mergeCell ref="J44:K44"/>
    <mergeCell ref="D45:E45"/>
    <mergeCell ref="G45:I45"/>
    <mergeCell ref="J45:K45"/>
    <mergeCell ref="B40:E41"/>
    <mergeCell ref="F40:L40"/>
    <mergeCell ref="G41:I41"/>
    <mergeCell ref="J41:K41"/>
    <mergeCell ref="L41:L49"/>
    <mergeCell ref="B42:C46"/>
    <mergeCell ref="D42:E42"/>
    <mergeCell ref="G42:I42"/>
    <mergeCell ref="J42:K42"/>
    <mergeCell ref="D43:E43"/>
    <mergeCell ref="B34:L34"/>
    <mergeCell ref="B35:L35"/>
    <mergeCell ref="B36:C39"/>
    <mergeCell ref="D36:E36"/>
    <mergeCell ref="H36:L39"/>
    <mergeCell ref="D37:E37"/>
    <mergeCell ref="D38:E38"/>
    <mergeCell ref="D39:E39"/>
    <mergeCell ref="H27:L27"/>
    <mergeCell ref="H29:L29"/>
    <mergeCell ref="H30:L30"/>
    <mergeCell ref="H31:L31"/>
    <mergeCell ref="H32:L32"/>
    <mergeCell ref="B33:L33"/>
    <mergeCell ref="H19:L19"/>
    <mergeCell ref="H20:L20"/>
    <mergeCell ref="B21:L21"/>
    <mergeCell ref="B22:C32"/>
    <mergeCell ref="D22:D32"/>
    <mergeCell ref="H22:L22"/>
    <mergeCell ref="H23:L23"/>
    <mergeCell ref="H24:L24"/>
    <mergeCell ref="H25:L25"/>
    <mergeCell ref="H26:L26"/>
    <mergeCell ref="B10:C20"/>
    <mergeCell ref="D10:D20"/>
    <mergeCell ref="H10:L10"/>
    <mergeCell ref="H11:L11"/>
    <mergeCell ref="H12:L12"/>
    <mergeCell ref="H13:L13"/>
    <mergeCell ref="H14:L14"/>
    <mergeCell ref="H15:L15"/>
    <mergeCell ref="H17:L17"/>
    <mergeCell ref="H18:L18"/>
    <mergeCell ref="B6:L6"/>
    <mergeCell ref="B7:D7"/>
    <mergeCell ref="E7:L7"/>
    <mergeCell ref="B8:D8"/>
    <mergeCell ref="F8:I8"/>
    <mergeCell ref="J8:L9"/>
    <mergeCell ref="B9:D9"/>
    <mergeCell ref="F9:I9"/>
    <mergeCell ref="J1:L1"/>
    <mergeCell ref="B2:E2"/>
    <mergeCell ref="J2:L2"/>
    <mergeCell ref="B3:L3"/>
    <mergeCell ref="B5:E5"/>
    <mergeCell ref="F5:L5"/>
  </mergeCells>
  <printOptions/>
  <pageMargins left="0.7" right="0.7" top="0.75" bottom="0.75" header="0.3" footer="0.3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2016-07-21T06:44:43Z</cp:lastPrinted>
  <dcterms:created xsi:type="dcterms:W3CDTF">2007-02-04T03:35:21Z</dcterms:created>
  <dcterms:modified xsi:type="dcterms:W3CDTF">2016-07-21T06:47:25Z</dcterms:modified>
  <cp:category/>
  <cp:version/>
  <cp:contentType/>
  <cp:contentStatus/>
</cp:coreProperties>
</file>