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'別紙様式3'!$A$1:$U$10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<sst xmlns="http://schemas.openxmlformats.org/spreadsheetml/2006/main" count="53" uniqueCount="40">
  <si>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</si>
  <si>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</si>
  <si>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</si>
  <si>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</si>
  <si>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</si>
  <si>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</si>
  <si>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</si>
  <si>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</si>
  <si>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</si>
  <si>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</si>
  <si>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</si>
  <si>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</si>
  <si>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</si>
  <si>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</si>
  <si>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</si>
  <si>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</si>
  <si>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</si>
  <si>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</si>
  <si>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</si>
  <si>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</si>
  <si>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</si>
  <si>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</si>
  <si>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</si>
  <si>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</si>
  <si>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</si>
  <si>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</si>
  <si>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</si>
  <si>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釈迦堂川地区（賽の河原）水源地域整備工事
（福島県岩瀬郡天栄村）
平成26年8月26日～平成27年3月24日
治山工事</t>
  </si>
  <si>
    <t>分任支出負担行為担当官
福島森林管理署白河支署長
相原慎二</t>
  </si>
  <si>
    <t>福島県白河市郭内128-1</t>
  </si>
  <si>
    <t>株式会社福産建設</t>
  </si>
  <si>
    <t>福島県石川郡石川町双里字桜町20</t>
  </si>
  <si>
    <t>予決令第９９条の２（不落・不調随意契約）</t>
  </si>
  <si>
    <t>－</t>
  </si>
  <si>
    <t>中村（物倉）治山工事
（福島県相馬市）
平成26年8月29日～平成27年2月13日
治山工事</t>
  </si>
  <si>
    <t>分任支出負担行為担当官
磐城森林管理署長
中澤文彦</t>
  </si>
  <si>
    <t>福島県いわき市四倉町字東2-170-1</t>
  </si>
  <si>
    <t>草野建設株式会社</t>
  </si>
  <si>
    <t>福島県相馬市程田字形部田26</t>
  </si>
  <si>
    <t>同種工事の実績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</si>
</sst>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14" xfId="65" applyFont="1" applyFill="1" applyBorder="1" applyAlignment="1">
      <alignment vertical="center" wrapText="1"/>
      <protection/>
    </xf>
    <xf numFmtId="0" fontId="8" fillId="0" borderId="14" xfId="65" applyFont="1" applyFill="1" applyBorder="1" applyAlignment="1">
      <alignment vertical="center" wrapText="1"/>
      <protection/>
    </xf>
    <xf numFmtId="183" fontId="8" fillId="0" borderId="14" xfId="63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vertical="center" wrapText="1" shrinkToFi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38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4" fillId="0" borderId="15" xfId="0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4" fillId="0" borderId="17" xfId="0" applyNumberFormat="1" applyFont="1" applyFill="1" applyBorder="1" applyAlignment="1" applyProtection="1">
      <alignment vertical="center" wrapText="1"/>
      <protection locked="0"/>
    </xf>
    <xf numFmtId="0" fontId="44" fillId="0" borderId="18" xfId="65" applyFont="1" applyFill="1" applyBorder="1" applyAlignment="1">
      <alignment vertical="center" wrapText="1"/>
      <protection/>
    </xf>
    <xf numFmtId="0" fontId="8" fillId="0" borderId="18" xfId="65" applyFont="1" applyFill="1" applyBorder="1" applyAlignment="1">
      <alignment vertical="center" wrapText="1"/>
      <protection/>
    </xf>
    <xf numFmtId="183" fontId="8" fillId="0" borderId="18" xfId="63" applyNumberFormat="1" applyFont="1" applyFill="1" applyBorder="1" applyAlignment="1">
      <alignment vertical="center" wrapText="1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>
      <alignment vertical="center" wrapText="1" shrinkToFit="1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38" fontId="8" fillId="0" borderId="18" xfId="63" applyNumberFormat="1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="80" zoomScaleNormal="85" zoomScaleSheetLayoutView="80" zoomScalePageLayoutView="0" workbookViewId="0" topLeftCell="C1">
      <selection activeCell="M9" sqref="M9"/>
    </sheetView>
  </sheetViews>
  <sheetFormatPr defaultColWidth="9.00390625" defaultRowHeight="13.5"/>
  <cols>
    <col min="1" max="1" width="36.625" style="1" customWidth="1"/>
    <col min="2" max="2" width="23.75390625" style="1" customWidth="1"/>
    <col min="3" max="3" width="13.25390625" style="3" customWidth="1"/>
    <col min="4" max="4" width="16.375" style="3" customWidth="1"/>
    <col min="5" max="5" width="16.00390625" style="1" customWidth="1"/>
    <col min="6" max="6" width="15.25390625" style="1" customWidth="1"/>
    <col min="7" max="7" width="19.625" style="1" customWidth="1"/>
    <col min="8" max="8" width="17.00390625" style="1" customWidth="1"/>
    <col min="9" max="9" width="9.375" style="1" customWidth="1"/>
    <col min="10" max="10" width="9.00390625" style="1" customWidth="1"/>
    <col min="11" max="11" width="12.875" style="1" customWidth="1"/>
    <col min="12" max="12" width="11.75390625" style="1" customWidth="1"/>
    <col min="13" max="16" width="9.00390625" style="3" customWidth="1"/>
    <col min="17" max="16384" width="9.00390625" style="1" customWidth="1"/>
  </cols>
  <sheetData>
    <row r="1" spans="1:21" ht="17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2" customFormat="1" ht="49.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9.5" customHeight="1" thickBot="1"/>
    <row r="4" spans="1:21" s="5" customFormat="1" ht="54.75" customHeight="1">
      <c r="A4" s="52" t="s">
        <v>7</v>
      </c>
      <c r="B4" s="54" t="s">
        <v>0</v>
      </c>
      <c r="C4" s="55"/>
      <c r="D4" s="41" t="s">
        <v>3</v>
      </c>
      <c r="E4" s="54" t="s">
        <v>4</v>
      </c>
      <c r="F4" s="55"/>
      <c r="G4" s="48" t="s">
        <v>22</v>
      </c>
      <c r="H4" s="48" t="s">
        <v>18</v>
      </c>
      <c r="I4" s="58" t="s">
        <v>19</v>
      </c>
      <c r="J4" s="59"/>
      <c r="K4" s="41" t="s">
        <v>5</v>
      </c>
      <c r="L4" s="41" t="s">
        <v>1</v>
      </c>
      <c r="M4" s="41" t="s">
        <v>6</v>
      </c>
      <c r="N4" s="61" t="s">
        <v>23</v>
      </c>
      <c r="O4" s="62"/>
      <c r="P4" s="43" t="s">
        <v>16</v>
      </c>
      <c r="Q4" s="4"/>
      <c r="R4" s="60" t="s">
        <v>14</v>
      </c>
      <c r="S4" s="4"/>
      <c r="T4" s="48" t="s">
        <v>17</v>
      </c>
      <c r="U4" s="56" t="s">
        <v>2</v>
      </c>
    </row>
    <row r="5" spans="1:21" s="5" customFormat="1" ht="42.75" customHeight="1">
      <c r="A5" s="53"/>
      <c r="B5" s="39" t="s">
        <v>8</v>
      </c>
      <c r="C5" s="47" t="s">
        <v>9</v>
      </c>
      <c r="D5" s="42"/>
      <c r="E5" s="45" t="s">
        <v>10</v>
      </c>
      <c r="F5" s="47" t="s">
        <v>11</v>
      </c>
      <c r="G5" s="46"/>
      <c r="H5" s="46"/>
      <c r="I5" s="49" t="s">
        <v>20</v>
      </c>
      <c r="J5" s="50" t="s">
        <v>13</v>
      </c>
      <c r="K5" s="42"/>
      <c r="L5" s="42"/>
      <c r="M5" s="42"/>
      <c r="N5" s="42" t="s">
        <v>24</v>
      </c>
      <c r="O5" s="42" t="s">
        <v>25</v>
      </c>
      <c r="P5" s="44"/>
      <c r="Q5" s="45" t="s">
        <v>15</v>
      </c>
      <c r="R5" s="40"/>
      <c r="S5" s="45" t="s">
        <v>12</v>
      </c>
      <c r="T5" s="46"/>
      <c r="U5" s="57"/>
    </row>
    <row r="6" spans="1:21" s="5" customFormat="1" ht="34.5" customHeight="1">
      <c r="A6" s="53"/>
      <c r="B6" s="40"/>
      <c r="C6" s="42"/>
      <c r="D6" s="42"/>
      <c r="E6" s="46"/>
      <c r="F6" s="42"/>
      <c r="G6" s="46"/>
      <c r="H6" s="46"/>
      <c r="I6" s="50"/>
      <c r="J6" s="50"/>
      <c r="K6" s="42"/>
      <c r="L6" s="42"/>
      <c r="M6" s="42"/>
      <c r="N6" s="42"/>
      <c r="O6" s="42"/>
      <c r="P6" s="44"/>
      <c r="Q6" s="46"/>
      <c r="R6" s="40"/>
      <c r="S6" s="46"/>
      <c r="T6" s="46"/>
      <c r="U6" s="57"/>
    </row>
    <row r="7" spans="1:21" s="5" customFormat="1" ht="36.75" customHeight="1">
      <c r="A7" s="53"/>
      <c r="B7" s="40"/>
      <c r="C7" s="42"/>
      <c r="D7" s="42"/>
      <c r="E7" s="46"/>
      <c r="F7" s="42"/>
      <c r="G7" s="46"/>
      <c r="H7" s="46"/>
      <c r="I7" s="50"/>
      <c r="J7" s="50"/>
      <c r="K7" s="42"/>
      <c r="L7" s="42"/>
      <c r="M7" s="42"/>
      <c r="N7" s="42"/>
      <c r="O7" s="42"/>
      <c r="P7" s="44"/>
      <c r="Q7" s="46"/>
      <c r="R7" s="40"/>
      <c r="S7" s="46"/>
      <c r="T7" s="46"/>
      <c r="U7" s="57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75" customHeight="1">
      <c r="A9" s="23" t="s">
        <v>27</v>
      </c>
      <c r="B9" s="15" t="s">
        <v>28</v>
      </c>
      <c r="C9" s="16" t="s">
        <v>29</v>
      </c>
      <c r="D9" s="17">
        <v>41876</v>
      </c>
      <c r="E9" s="18" t="s">
        <v>30</v>
      </c>
      <c r="F9" s="18" t="s">
        <v>31</v>
      </c>
      <c r="G9" s="19" t="s">
        <v>32</v>
      </c>
      <c r="H9" s="20" t="s">
        <v>33</v>
      </c>
      <c r="I9" s="20" t="s">
        <v>33</v>
      </c>
      <c r="J9" s="20" t="s">
        <v>33</v>
      </c>
      <c r="K9" s="21">
        <v>41966640</v>
      </c>
      <c r="L9" s="21">
        <v>41904000</v>
      </c>
      <c r="M9" s="63">
        <f>ROUNDDOWN(L9/K9,3)</f>
        <v>0.998</v>
      </c>
      <c r="N9" s="20" t="s">
        <v>33</v>
      </c>
      <c r="O9" s="20" t="s">
        <v>33</v>
      </c>
      <c r="P9" s="18">
        <v>0</v>
      </c>
      <c r="Q9" s="18">
        <v>0</v>
      </c>
      <c r="R9" s="22">
        <v>3</v>
      </c>
      <c r="S9" s="22">
        <v>0</v>
      </c>
      <c r="T9" s="20" t="s">
        <v>33</v>
      </c>
      <c r="U9" s="24" t="s">
        <v>33</v>
      </c>
    </row>
    <row r="10" spans="1:21" s="9" customFormat="1" ht="75" customHeight="1" thickBot="1">
      <c r="A10" s="25" t="s">
        <v>34</v>
      </c>
      <c r="B10" s="26" t="s">
        <v>35</v>
      </c>
      <c r="C10" s="27" t="s">
        <v>36</v>
      </c>
      <c r="D10" s="28">
        <v>41879</v>
      </c>
      <c r="E10" s="29" t="s">
        <v>37</v>
      </c>
      <c r="F10" s="30" t="s">
        <v>38</v>
      </c>
      <c r="G10" s="31" t="s">
        <v>32</v>
      </c>
      <c r="H10" s="32" t="s">
        <v>33</v>
      </c>
      <c r="I10" s="32" t="s">
        <v>33</v>
      </c>
      <c r="J10" s="32" t="s">
        <v>33</v>
      </c>
      <c r="K10" s="33">
        <v>22714560</v>
      </c>
      <c r="L10" s="33">
        <v>22680000</v>
      </c>
      <c r="M10" s="63">
        <f>ROUNDDOWN(L10/K10,3)</f>
        <v>0.998</v>
      </c>
      <c r="N10" s="32" t="s">
        <v>33</v>
      </c>
      <c r="O10" s="32" t="s">
        <v>33</v>
      </c>
      <c r="P10" s="29">
        <v>0</v>
      </c>
      <c r="Q10" s="29">
        <v>0</v>
      </c>
      <c r="R10" s="34">
        <v>1</v>
      </c>
      <c r="S10" s="34">
        <v>0</v>
      </c>
      <c r="T10" s="35" t="s">
        <v>39</v>
      </c>
      <c r="U10" s="36" t="s">
        <v>33</v>
      </c>
    </row>
    <row r="11" spans="1:21" ht="27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  <c r="O12" s="13"/>
      <c r="P12" s="10"/>
      <c r="Q12" s="10"/>
      <c r="R12" s="10"/>
      <c r="S12" s="10"/>
      <c r="T12" s="10"/>
      <c r="U12" s="10"/>
    </row>
    <row r="13" spans="1:21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  <c r="O13" s="13"/>
      <c r="P13" s="10"/>
      <c r="Q13" s="10"/>
      <c r="R13" s="10"/>
      <c r="S13" s="10"/>
      <c r="T13" s="10"/>
      <c r="U13" s="10"/>
    </row>
    <row r="14" spans="1:21" ht="27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4"/>
      <c r="P14" s="12"/>
      <c r="Q14" s="12"/>
      <c r="R14" s="12"/>
      <c r="S14" s="12"/>
      <c r="T14" s="12"/>
      <c r="U14" s="12"/>
    </row>
    <row r="15" spans="1:21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  <c r="O15" s="13"/>
      <c r="P15" s="10"/>
      <c r="Q15" s="10"/>
      <c r="R15" s="10"/>
      <c r="S15" s="10"/>
      <c r="T15" s="10"/>
      <c r="U15" s="10"/>
    </row>
    <row r="16" spans="1:21" ht="27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  <c r="O16" s="13"/>
      <c r="P16" s="11"/>
      <c r="Q16" s="11"/>
      <c r="R16" s="11"/>
      <c r="S16" s="11"/>
      <c r="T16" s="11"/>
      <c r="U16" s="11"/>
    </row>
    <row r="17" spans="1:21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3"/>
      <c r="P17" s="10"/>
      <c r="Q17" s="10"/>
      <c r="R17" s="10"/>
      <c r="S17" s="10"/>
      <c r="T17" s="10"/>
      <c r="U17" s="10"/>
    </row>
    <row r="18" spans="1:21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8">
    <mergeCell ref="K4:K7"/>
    <mergeCell ref="S5:S7"/>
    <mergeCell ref="T4:T7"/>
    <mergeCell ref="L4:L7"/>
    <mergeCell ref="R4:R7"/>
    <mergeCell ref="N4:O4"/>
    <mergeCell ref="N5:N7"/>
    <mergeCell ref="O5:O7"/>
    <mergeCell ref="A11:U11"/>
    <mergeCell ref="A4:A7"/>
    <mergeCell ref="B4:C4"/>
    <mergeCell ref="C5:C7"/>
    <mergeCell ref="D4:D7"/>
    <mergeCell ref="E4:F4"/>
    <mergeCell ref="U4:U7"/>
    <mergeCell ref="H4:H7"/>
    <mergeCell ref="I4:J4"/>
    <mergeCell ref="J5:J7"/>
    <mergeCell ref="A1:U1"/>
    <mergeCell ref="A2:U2"/>
    <mergeCell ref="B5:B7"/>
    <mergeCell ref="M4:M7"/>
    <mergeCell ref="P4:P7"/>
    <mergeCell ref="E5:E7"/>
    <mergeCell ref="F5:F7"/>
    <mergeCell ref="G4:G7"/>
    <mergeCell ref="Q5:Q7"/>
    <mergeCell ref="I5:I7"/>
  </mergeCells>
  <dataValidations count="4">
    <dataValidation errorStyle="warning" type="date" showInputMessage="1" showErrorMessage="1" error="当年度内の日ではありません&#10;&#10;前年度に翌年度契約の入力作業を行う場合は、入力を続行してください" sqref="D9:D1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9:R10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warning" type="whole" showInputMessage="1" showErrorMessage="1" error="応札者数を超えていませんか？&#10;また、該当法人がいない場合は「0」の入力となっていますか？" sqref="S9:S10">
      <formula1>0</formula1>
      <formula2>R9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2014-09-19T01:14:04Z</cp:lastPrinted>
  <dcterms:created xsi:type="dcterms:W3CDTF">2005-02-04T02:27:22Z</dcterms:created>
  <dcterms:modified xsi:type="dcterms:W3CDTF">2014-11-18T01:29:42Z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