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'別紙様式2'!$A$1:$P$88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<sst xmlns="http://schemas.openxmlformats.org/spreadsheetml/2006/main" count="811" uniqueCount="282">
  <si>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</si>
  <si>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</si>
  <si>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</si>
  <si>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</si>
  <si>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</si>
  <si>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</si>
  <si>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</si>
  <si>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</si>
  <si>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</si>
  <si>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</si>
  <si>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</si>
  <si>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</si>
  <si>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</si>
  <si>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</si>
  <si>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</si>
  <si>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</si>
  <si>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</si>
  <si>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</si>
  <si>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</si>
  <si>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</si>
  <si>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</si>
  <si>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</t>
  </si>
  <si>
    <t>－</t>
  </si>
  <si>
    <t>福島県南会津郡南会津町山口字村上867</t>
  </si>
  <si>
    <t>分任支出負担行為担当官
福島森林管理署長
冨永茂</t>
  </si>
  <si>
    <t>分任支出負担行為担当官
関東森林管理局
山梨森林管理事務所長
市川裕子</t>
  </si>
  <si>
    <t>分任支出負担行為担当官
福島森林管理署白河支署長
相原慎二</t>
  </si>
  <si>
    <t>福島県東白川郡棚倉町棚倉字舘ヶ丘73-2</t>
  </si>
  <si>
    <t>分任支出負担行為担当官
日光森林管理署長
下堂健次</t>
  </si>
  <si>
    <t>分任支出負担行為担当官
関東森林管理局
埼玉森林管理事務所長
川村一憲</t>
  </si>
  <si>
    <t>分任支出負担行為担当官
下越森林管理署長
三谷靖二</t>
  </si>
  <si>
    <t>分任支出負担行為担当官
会津森林管理署南会津支署長
小木曽基雄</t>
  </si>
  <si>
    <t>福島県白河市郭内128-1</t>
  </si>
  <si>
    <t>分任支出負担行為担当官
中越森林管理署長
西真</t>
  </si>
  <si>
    <t>分任支出負担行為担当官
棚倉森林管理署長
坂井康宏</t>
  </si>
  <si>
    <t>分任支出負担行為担当官
利根沼田森林管理署長
永井寛</t>
  </si>
  <si>
    <t>－</t>
  </si>
  <si>
    <t>同種業務の実績</t>
  </si>
  <si>
    <t>群馬県沼田市鍛冶町3923-1</t>
  </si>
  <si>
    <t>株式会社福産建設</t>
  </si>
  <si>
    <t>南波建設株式会社</t>
  </si>
  <si>
    <t>福島県福島市野田町7-10-4</t>
  </si>
  <si>
    <t>群馬県吾妻郡草津町草津266-14</t>
  </si>
  <si>
    <t>栃木県日光市土沢1473-1</t>
  </si>
  <si>
    <t>分任支出負担行為担当官
茨城森林管理署長
安永正治</t>
  </si>
  <si>
    <t>株式会社龍崎工務店</t>
  </si>
  <si>
    <t>一般競争契約
(総合評価)</t>
  </si>
  <si>
    <t>分任支出負担行為担当官
磐城森林管理署長
中澤文彦</t>
  </si>
  <si>
    <t>福島県いわき市植田町南町2-4-9</t>
  </si>
  <si>
    <t>千葉県千葉市稲毛区稲毛1-7-20</t>
  </si>
  <si>
    <t>福島県白河市郭内128-1</t>
  </si>
  <si>
    <t>福島県白河市郭内128-1</t>
  </si>
  <si>
    <t>山梨県甲府市宮前町7-7</t>
  </si>
  <si>
    <t>新潟県新発田市大手町4-4-15</t>
  </si>
  <si>
    <t>福島県石川郡石川町双里字桜町20</t>
  </si>
  <si>
    <t>内野林業専用道新設工事(H25補正)
（茨城県北茨城市磯原町）
平成26年6月3日～平成27年2月10日
林道工事</t>
  </si>
  <si>
    <t>茨城県水戸市笠原町978-7</t>
  </si>
  <si>
    <t>株式会社根本組</t>
  </si>
  <si>
    <t>茨城県高萩市大和町3-4</t>
  </si>
  <si>
    <t>一般競争契約
（簡易型総合評価）</t>
  </si>
  <si>
    <t>御前山地区復旧治山工事
（茨城県東茨城郡城里町）
平成26年6月3日～平成26年10月20日
治山工事</t>
  </si>
  <si>
    <t>茨城県水戸市笠原町978-7</t>
  </si>
  <si>
    <t>茨城県常陸大宮市高部3978</t>
  </si>
  <si>
    <t>同種工事の実績</t>
  </si>
  <si>
    <t>藤兵衛沢林業専用道新設工事
（茨城県日立市十王町）
平成26年6月3日～平成27年2月10日
林道工事</t>
  </si>
  <si>
    <t>太田(機切)・八丁林業専用道新設工事
（茨城県常陸太田市高貫町）
平成26年6月3日～平成27年3月10日
林道工事</t>
  </si>
  <si>
    <r>
      <t xml:space="preserve">奥利根地区水源の森渓間工外実施設計 (群馬県利根郡みなかみ町）
平成26年6月3日～平成26年10月31日
調査設計
</t>
    </r>
  </si>
  <si>
    <t>株式会社森林環境コンサルタント</t>
  </si>
  <si>
    <t>群馬県前橋市荒牧町1-37-6</t>
  </si>
  <si>
    <t>光徳地区地区復旧治山工事
（栃木県日光市）
平成26年6月3日～平成26年11月28日
治山工事</t>
  </si>
  <si>
    <t>株式会社吉新組</t>
  </si>
  <si>
    <t>栃木県日光市松原町8</t>
  </si>
  <si>
    <r>
      <t xml:space="preserve">高知山川復旧治山工事
（新潟県新発田市）
平成26年6月5日～平成26年11月7日
治山工事　
</t>
    </r>
  </si>
  <si>
    <t>株式会社山嘉土建</t>
  </si>
  <si>
    <t>新潟県村上市泉町3-12</t>
  </si>
  <si>
    <r>
      <t xml:space="preserve">乙地区保安林改良事業整備計画調査
（新潟県新発田市）
平成26年6月5日～平成26年11月7日
調査設計
</t>
    </r>
  </si>
  <si>
    <t>分任支出負担行為担当官
下越森林管理署長
三谷　靖二</t>
  </si>
  <si>
    <t>国土防災技術株式会社新潟支店</t>
  </si>
  <si>
    <t>新潟県新潟市西区坂井1035-1</t>
  </si>
  <si>
    <r>
      <t xml:space="preserve">旅人地区復旧治山工事(H25補正)
（福島県いわき市）
平成26年6月5日～平成27年1月30日
治山工事
</t>
    </r>
  </si>
  <si>
    <t>福島県いわき市四倉町字東170-1</t>
  </si>
  <si>
    <t>堀江工業株式会社</t>
  </si>
  <si>
    <t>福島県いわき市平字尼子町60-1</t>
  </si>
  <si>
    <t>野呂川下雪投沢復旧治山工事
（山梨県南アルプス市）
平成26年6月5日～平成26年11月28日
治山工事</t>
  </si>
  <si>
    <t>天野工業株式会社</t>
  </si>
  <si>
    <t>山梨県大月市笹子町黒野田11175-1</t>
  </si>
  <si>
    <t>野呂川北沢復旧治山工事
（山梨県南アルプス市）
平成26年6月5日～平成26年11月28日
治山工事</t>
  </si>
  <si>
    <t>清水建設興業株式会社</t>
  </si>
  <si>
    <t>山梨県南アルプス市有野３２９４</t>
  </si>
  <si>
    <t>野呂川奥仙丈沢復旧治山工事
（山梨県南アルプス市）
平成26年6月5日～平成26年11月28日
治山工事</t>
  </si>
  <si>
    <t>中沢工業株式会社</t>
  </si>
  <si>
    <t>山梨県甲府市幸町9-24</t>
  </si>
  <si>
    <t>スマキ林業専用道新設工事
　（福島県石川郡古殿町）
平成26年6月5日～平成26年12月15日
林道工事</t>
  </si>
  <si>
    <t>湯座建設株式会社</t>
  </si>
  <si>
    <t>福島県東白川郡鮫川村赤坂中野字取上11-2</t>
  </si>
  <si>
    <r>
      <t xml:space="preserve">鹿之股川地区渓間工実施設計
 (栃木県那須塩原市）
平成26年6月5日～平成26年11月28日
調査設計
</t>
    </r>
  </si>
  <si>
    <t>分任支出負担行為担当官
塩那森林管理署長
栗林晃</t>
  </si>
  <si>
    <t>栃木県大田原市宇田川1787-15</t>
  </si>
  <si>
    <t>株式会社森林テクニクス前橋支店</t>
  </si>
  <si>
    <t>群馬県前橋市大手町1-5-11</t>
  </si>
  <si>
    <t>中倉復旧治山工事
（栃木県那須郡那須町）
平成26年6月5日～平成26年11月28日
治山工事</t>
  </si>
  <si>
    <t>那須土木株式会社</t>
  </si>
  <si>
    <t>栃木県大田原市中央1-13-10</t>
  </si>
  <si>
    <t xml:space="preserve">上鰕地追加地区(下原)地すべり防止工事
（新潟県十日町市松之山）
平成26年6月6日～平成26年12月5日
治山工事
</t>
  </si>
  <si>
    <t>分任支出負担行為担当官
上越森林管理署長
山崎政美</t>
  </si>
  <si>
    <t>新潟県上越市大道福田555</t>
  </si>
  <si>
    <t>株式会社笠原建設</t>
  </si>
  <si>
    <t>新潟県糸魚川市能生1155-6</t>
  </si>
  <si>
    <t>伏野地区(立池)地すべり防止工事
（新潟県上越市）
平成26年6月6日～平成26年12月19日
治山工事</t>
  </si>
  <si>
    <t>株式会社武江組</t>
  </si>
  <si>
    <t>新潟県上越市浦川原区虫川1675</t>
  </si>
  <si>
    <t>須川地区(濁川)地すべり防止工事
（新潟県上越市）
平成26年6月6日～平成26年11月28日
治山工事</t>
  </si>
  <si>
    <t>東武土木株式会社</t>
  </si>
  <si>
    <t>新潟県上越市浦川原区虫川616-1</t>
  </si>
  <si>
    <r>
      <t xml:space="preserve">不動通林業専用道新設工事
（群馬県吾妻郡中之条町）
平成26年6月6日～平成26年12月19日
林道工事　
</t>
    </r>
  </si>
  <si>
    <t>分任支出負担行為担当官
吾妻森林管理署長
池田正三</t>
  </si>
  <si>
    <t>群馬県吾妻郡中之条町伊勢町771-1</t>
  </si>
  <si>
    <t>株式会社武藤組</t>
  </si>
  <si>
    <t>烏帽子支線林業専用道新設工事
（群馬県吾妻郡東吾妻町）
平成26年6月6日～平成26年12月19日
林道工事</t>
  </si>
  <si>
    <t>群馬県吾妻郡東吾妻町原町452</t>
  </si>
  <si>
    <t>こもぎ林道小捨沢支線林業専用道新設工事外(H25補正)
（群馬県沼田市利根町）
平成26年6月7日～平成26年11月28日
林道工事</t>
  </si>
  <si>
    <t>有限会社佐藤建設工業</t>
  </si>
  <si>
    <t>群馬県沼田市利根町多那2268</t>
  </si>
  <si>
    <t>一本木林業専用道新設工事
（福島県岩瀬郡天栄村）
平成26年6月6日～平成26年12月1日　
林道工事</t>
  </si>
  <si>
    <t>水引林業専用道新設工事
（福島県南会津郡南会津町）
平成26年6月11日～平成26年11月28日
林道工事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</si>
  <si>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株式会社舘岩工務所</t>
  </si>
  <si>
    <t>福島県南会津郡南会津町松戸原223</t>
  </si>
  <si>
    <r>
      <t>中つるね地区外経過観測調査及び効果判定調査
（新潟県小千谷市）
平成26年6月11日～平成27年3月10日
経過観測調査及び効果判定調査</t>
    </r>
  </si>
  <si>
    <t>新潟県南魚沼市美佐島61-8</t>
  </si>
  <si>
    <t>明治コンサルタント株式会社北陸支店</t>
  </si>
  <si>
    <t>新潟県新潟市西区青山1-1-22</t>
  </si>
  <si>
    <t>西ノ沢渓間工外実施設計
（新潟県三条市）
平成26年6月12日～平成26年11月28日
調査設計</t>
  </si>
  <si>
    <t>株式会社森林環境コンサルタント</t>
  </si>
  <si>
    <t>西ノ沢水源地域整備工事
（新潟県三条市）
平成26年6月12日～平成26年12月10日
治山工事</t>
  </si>
  <si>
    <t>株式会社三友組</t>
  </si>
  <si>
    <t>新潟県魚沼市吉田163</t>
  </si>
  <si>
    <t>五十沢復旧治山工事
（新潟県南魚沼市）
平成26年6月12日～平成26年12月10日
治山工事</t>
  </si>
  <si>
    <t>株式会社森下組</t>
  </si>
  <si>
    <t>新潟県南魚沼郡湯沢町神立130</t>
  </si>
  <si>
    <t>鳥坂地区鍋倉沢支流渓間工実施設計
（新潟県胎内市）
平成26年6月13日～平成26年9月30日
調査設計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</si>
  <si>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株式会社森林環境コンサルタント</t>
  </si>
  <si>
    <t>清水小屋沢復旧治山工事
（新潟県東蒲原郡阿賀町）
平成26年6月16日～平成26年11月14日
治山工事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</si>
  <si>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株式会社巴山組</t>
  </si>
  <si>
    <t>新潟県東蒲原郡阿賀町日出谷乙2485</t>
  </si>
  <si>
    <t>湯ノ小屋地区日向倉沢復旧治山工事
（群馬県利根郡みなかみ町）
平成26年6月14日～平成26年11月7日
治山工事</t>
  </si>
  <si>
    <t>須田建設株式会社</t>
  </si>
  <si>
    <t>群馬県利根郡みなかみ町湯原45</t>
  </si>
  <si>
    <t>音沢地区(松ノ木田)地すべり防止工事
（新潟県十日町市）
平成26年6月17日～平成27年1月8日
治山工事</t>
  </si>
  <si>
    <t>新潟県上越市大道福田555</t>
  </si>
  <si>
    <t>株式会社高橋組</t>
  </si>
  <si>
    <t>新潟県十日町市松之山湯本1380-1</t>
  </si>
  <si>
    <t>伏瀬地区(丸畑)地すべり防止工事
（新潟県上越市）
平成26年6月17日～平成27年1月8日
治山工事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</si>
  <si>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上山地区(大和合)地すべり防止工事
（新潟県上越市）
平成26年6月17日～平成27年1月8日
治山工事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</si>
  <si>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大陽開発株式会社</t>
  </si>
  <si>
    <t>新潟県上越市浦川原区横川406</t>
  </si>
  <si>
    <t>沢林業専用道実施設計
（福島県石川郡古殿町）
平成26年6月17日～平成26年10月8日
調査設計</t>
  </si>
  <si>
    <t>美沢林業専用道実施設計
（福島県石川郡古殿町）
平成26年6月17日～平成26年10月8日
調査設計</t>
  </si>
  <si>
    <t>株式会社森林テクニクス前橋支店</t>
  </si>
  <si>
    <t>群馬県前橋市大手町1-5-11</t>
  </si>
  <si>
    <t>古新田林業専用道新設工事
（千葉県勝浦市）
平成26年6月19日～平成27年1月27日
林道工事</t>
  </si>
  <si>
    <t>分任支出負担行為担当官
千葉森林管理事務所長
髙濱美樹　　　　　　　　　　　　　　　　　　　　　　　　　　　　　　　　　　　　　　　　　　　　　　　　　　　　　　　　　　　　　　　　　　　　　　　　　　　　　　　</t>
  </si>
  <si>
    <t>丸一建設株式会社</t>
  </si>
  <si>
    <t>千葉県勝浦市勝浦125</t>
  </si>
  <si>
    <t>八溝川林業専用道新設工事(H25補正)
（福島県東白川郡塙町）
平成26年6月19日～平成27年1月30日
林道工事</t>
  </si>
  <si>
    <t>森本建設株式会社</t>
  </si>
  <si>
    <t>福島県東白川郡棚倉町関口下志宝1-3</t>
  </si>
  <si>
    <t>池の平林業専用道新設工事(H25補正)
（福島県東白川郡矢祭町）
平成26年6月19日～平成27年1月30日
林道工事</t>
  </si>
  <si>
    <t>藤田建設工業株式会社</t>
  </si>
  <si>
    <t>福島県東白川郡棚倉町棚倉南町20</t>
  </si>
  <si>
    <t>折篭林業専用道新設工事
（福島県東白川郡塙町）
平成26年6月19日～平成27年1月30日
林道工事</t>
  </si>
  <si>
    <t>南部本谷地区復旧治山工事(H25補正)　
（山梨県南巨摩郡南部町）
平成26年6月19日～平成27年2月10日
治山工事</t>
  </si>
  <si>
    <t>佐野藤建設株式会社</t>
  </si>
  <si>
    <t>静岡県富士宮市上条1540-1</t>
  </si>
  <si>
    <t>平成２６年度上佐賀野地区復旧治山工事
（静岡県賀茂郡河津町）
平成26年6月19日～平成27年2月13日
治山工事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</si>
  <si>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伊豆森林管理署長
金井正典</t>
  </si>
  <si>
    <t>静岡県伊豆市牧之郷546-5</t>
  </si>
  <si>
    <t>東海建設株式会社</t>
  </si>
  <si>
    <t>静岡県賀茂郡河津町峰222</t>
  </si>
  <si>
    <r>
      <t xml:space="preserve">清水平地区値すべり防止工事の施工効果判定調査
（新潟県上越市）
平成26年6月20日～平成27年3月6日
地べり防止工事の施工効果の検証　　　　　　　　　　　　　　　　　　　　　　　　　　　　　　　　　　　　　　　　　　　　　　　　　　　　　　　　　　　　　　　　　　　　　　　　　　　　　　　　　　
</t>
    </r>
  </si>
  <si>
    <t>支出負担行為担当官
関東森林管理局長
須藤徳之</t>
  </si>
  <si>
    <t>群馬県前橋市岩神町4-16-25</t>
  </si>
  <si>
    <t>国土防災技術株式会社前橋支店</t>
  </si>
  <si>
    <t>群馬県前橋市南町3-71-4</t>
  </si>
  <si>
    <t>栗山川治山工事
（群馬県甘楽郡下仁田町）
平成26年6月20日～平成27年1月16日
治山工事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</si>
  <si>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群馬森林管理署長
長江恭博</t>
  </si>
  <si>
    <t>宮崎工業株式会社</t>
  </si>
  <si>
    <t>群馬県高崎市飯塚町1723-3</t>
  </si>
  <si>
    <t>霧積山治山工事
（群馬県安中市）
平成26年6月19日～平成26年12月19日
治山工事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</si>
  <si>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三原工業株式会社</t>
  </si>
  <si>
    <t>群馬県前橋市石倉町2-4</t>
  </si>
  <si>
    <t>蕎麦粒山地区山腹工実施設計
（静岡県榛原郡川根本町）
平成26年6月20日～平成26年11月28日
調査設計</t>
  </si>
  <si>
    <t>分任支出負担行為担当官
静岡森林管理署長
枝澤修</t>
  </si>
  <si>
    <t>静岡県静岡市葵区駿府町1-120</t>
  </si>
  <si>
    <t>株式会社森林テクニクス静岡支店</t>
  </si>
  <si>
    <t>静岡県静岡市駿河区中村町217</t>
  </si>
  <si>
    <t>天狗石地区(桂沢)復旧治山工事　
（静岡県榛原郡川根本町）
平成26年6月20日～平成27年1月15日
治山工事</t>
  </si>
  <si>
    <t>株式会社柳澤組</t>
  </si>
  <si>
    <t>静岡県榛原郡川根本町東藤川722-2</t>
  </si>
  <si>
    <t>湯船地区(湯船沢)復旧治山工事
（静岡県駿東郡小山町）
平成26年6月20日～平成27年1月15日
治山工事</t>
  </si>
  <si>
    <t>小野建設株式会社</t>
  </si>
  <si>
    <t>静岡県三島市谷田60-3</t>
  </si>
  <si>
    <t>明神地区(ガラン沢)復旧治山工事
（静岡県駿東郡小山町）
平成26年6月20日～平成26年12月16日
治山工事</t>
  </si>
  <si>
    <t>戸屋沢林業専用道実施設計
（新潟県東蒲原郡阿賀町）
平成26年6月23日～平成26年9月12日
調査設計</t>
  </si>
  <si>
    <t>分任支出負担行為担当官
下越森林管理署長
三谷靖二</t>
  </si>
  <si>
    <t>榛原川大札北沢復旧治山工事
（静岡県榛原郡川根本町）
平成26年6月21日～平成26年12月19日
治山工事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</si>
  <si>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関東森林管理局
大井川治山センター所長
増田茂</t>
  </si>
  <si>
    <t>静岡県榛原郡川根本町千頭950-2</t>
  </si>
  <si>
    <t>株式会社ク゛ロージオ</t>
  </si>
  <si>
    <t>静岡県島田市御仮屋町8863-1</t>
  </si>
  <si>
    <t>榛原川東沢復旧治山工事
（静岡県榛原郡川根本町）
平成26年6月21日～平成26年12月19日
治山工事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</si>
  <si>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河津建設株式会社</t>
  </si>
  <si>
    <t>静岡県下田市中411-1</t>
  </si>
  <si>
    <t>榛原川ホーキ薙復旧治山工事
（静岡県榛原郡川根本町）
平成26年6月21日～平成26年12月19日
治山工事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</si>
  <si>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金剛沢地区治山工事
（静岡県浜松市）
平成26年6月24日～平成27年1月9日　
治山工事</t>
  </si>
  <si>
    <t>分任支出負担行為担当官
天竜森林管理署長
川添峰夫</t>
  </si>
  <si>
    <t>静岡県浜松市浜北区中瀬2663-1</t>
  </si>
  <si>
    <t>株式会社鈴木組</t>
  </si>
  <si>
    <t>静岡県浜松市中区神田町1522</t>
  </si>
  <si>
    <t>西俣～東俣地区鎌ナギ崩復旧治山　
（静岡県浜松市）
平成26年6月24日～平成26年12月22日
治山工事</t>
  </si>
  <si>
    <t>有限会社飯島建設</t>
  </si>
  <si>
    <t>静岡県浜松市天両区水窪町奥領家6328-5</t>
  </si>
  <si>
    <t>大井川東河内復旧治山工事
（静岡県静岡市）
平成26年6月24日～平成27年2月13日
治山工事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</si>
  <si>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株式会社ヤマエイ長島建設</t>
  </si>
  <si>
    <t>静岡県静岡市葵区井川1030</t>
  </si>
  <si>
    <t>中川林業専用道新設工事
（埼玉県秩父市）
平成26年6月24日～平成27年1月31日　
林道工事</t>
  </si>
  <si>
    <t>埼玉県秩父市大野原491-1</t>
  </si>
  <si>
    <t>太洋建設株式会社</t>
  </si>
  <si>
    <t>埼玉県秩父市近戸町15-13</t>
  </si>
  <si>
    <t>大穴地区復旧治山工事
（群馬県利根郡みなかみ町）
平成26年6月24日～平成26年11月20日　
治山工事</t>
  </si>
  <si>
    <t>沼田土建株式会社</t>
  </si>
  <si>
    <t>群馬県沼田市西倉内町593</t>
  </si>
  <si>
    <r>
      <t xml:space="preserve">大谷林道改良工事(H25補正)
（新潟県三条市）
平成26年6月25日～平成26年12月19日
林道工事　
</t>
    </r>
  </si>
  <si>
    <t>笹森山林業専用道松川支線新設工事
（福島県福島市）
平成26年6月25日～平成26年11月14日
林道工事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</si>
  <si>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小林土木株式会社</t>
  </si>
  <si>
    <t>福島県福島市御山字仲ノ町57-1</t>
  </si>
  <si>
    <t>増沢林道(改良)実施設計
（福島県福島市）
平成26年6月25日～平成26年9月10日
調査設計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</si>
  <si>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株式会社興林</t>
  </si>
  <si>
    <t>東京都台東九台東4-20-6</t>
  </si>
  <si>
    <t>中村(北影沢外1)渓間実施設計
（福島県相馬市）
平成26年6月25日～平成26年10月31日
調査設計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</si>
  <si>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綱木復旧治山工事
（福島県いわき市）
平成26年6月25日～平成26年12月26日
治山工事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</si>
  <si>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株式会社長尾組</t>
  </si>
  <si>
    <t>万座林道改良工事(H25補正)
（群馬県吾妻郡嬬恋村）
平成26年6月26日～平成27年1月16日
林道工事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</si>
  <si>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池原工業株式会社</t>
  </si>
  <si>
    <t>群馬県吾妻郡東吾妻町原町160</t>
  </si>
  <si>
    <t>平成２６年松川浦地区(保全区域)モニタリング調査
（福島県相馬市）
平成26年6月26日～平成27年2月27日
モニタリング調査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</si>
  <si>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応用地質株式会社
東京支社</t>
  </si>
  <si>
    <t>埼玉県さいたま市北区土呂町2-61-5</t>
  </si>
  <si>
    <t>安之瀬沢復旧治山工事
（福島県南会津郡南会津町）
平成26年6月26日～平成26年12月19日
治山工事</t>
  </si>
  <si>
    <t>南総建株式会社</t>
  </si>
  <si>
    <t>福島県南会津郡南会津町山口堀田791</t>
  </si>
  <si>
    <t>榛原川二の沢復旧治山工事
（静岡県榛原郡川根本町）
平成26年6月27日～平成26年12月19日
治山工事</t>
  </si>
  <si>
    <t>静岡県榛原郡川根本町千頭950-2</t>
  </si>
  <si>
    <t>株式会社柳澤組</t>
  </si>
  <si>
    <t>静岡県榛原郡川根本町東藤川722-2</t>
  </si>
  <si>
    <t>大井川大玉沢復旧治山工事
（静岡県静岡市）
平成26年6月27日～平成27年2月13日
治山工事</t>
  </si>
  <si>
    <t>中川復旧治山工事
（埼玉県秩父市）
平成26年6月27日～平成26年11月14日
治山工事</t>
  </si>
  <si>
    <r>
      <t xml:space="preserve">北ノ又林道改良工事(H25補正)
（新潟県南魚沼市）
平成26年6月30日～平成26年12月5日
林道工事
</t>
    </r>
  </si>
  <si>
    <t>乙地区保安林整備工事
（新潟県胎内市）
平成26年6月30日～平成26年10月31日
治山工事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</si>
  <si>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せんの沢林業専用道せんの沢支線新設工事
（新潟県南魚沼郡湯沢町）
平成26年6月30日～平成26年10月24日
林道工事</t>
  </si>
  <si>
    <t>新潟県南魚沼市美佐島61-8</t>
  </si>
  <si>
    <t>株式会社見晴屋林業</t>
  </si>
  <si>
    <t>新潟県南沼郡湯沢町三国1102-1</t>
  </si>
  <si>
    <t>杉野沢地区復旧治山工事
（新潟県妙高市）
平成26年6月28日～平成26年11月28日　
治山工事</t>
  </si>
  <si>
    <t>新潟県上越市大道福田555</t>
  </si>
  <si>
    <t>株式会社和信建設</t>
  </si>
  <si>
    <t>新潟県妙高市杉野沢1675-1</t>
  </si>
  <si>
    <t>梶山地区金山沢復旧治山工事
（新潟県糸魚川市）
平成26年6月28日～平成26年11月28日　
治山工事</t>
  </si>
  <si>
    <t>猪又建設株式会社</t>
  </si>
  <si>
    <t>新潟県糸魚川市大町1-6-6</t>
  </si>
  <si>
    <t>関地区復旧治山工事
（新潟県妙高市）
平成26年6月28日～平成26年11月28日
治山工事</t>
  </si>
  <si>
    <t>大井川航空緑化復旧治山工事
（静岡県静岡市）
平成26年7月1日～平成26年12月19日
治山工事</t>
  </si>
  <si>
    <t>株式会社特種東海フォレスト</t>
  </si>
  <si>
    <t>静岡県島田市金谷東1-753-1</t>
  </si>
  <si>
    <r>
      <t xml:space="preserve">長九郎（長九郎）林道改良工事(H25補正)
（静岡県賀茂郡西伊豆町）
平成26年７月1日～平成26年12月19日
林道工事　　　　　　　　　　　　　　　　　　　　　　　　　　　　　　　　　　　　　　　　　　　　　　　　　　　　　　　　　　　　　　　　　　　　　　　　　　　　　　
</t>
    </r>
  </si>
  <si>
    <t>有限会社国本組</t>
  </si>
  <si>
    <t>静岡県賀茂郡西伊豆町仁科331-1</t>
  </si>
  <si>
    <r>
      <t xml:space="preserve">西部（荻野入）林道改良工事(H25補正)
（静岡県賀茂郡西伊豆町）
平成26年7月1日～平成26年11月28日
林道工事　　　　　　　　　　　　　　　　　　　　　　　　　　　　　　　　　　　　　　　　　　　　　　　　　　　　　　　　　　　　　　　　　　　　　　　　　　　　　　　　
</t>
    </r>
  </si>
  <si>
    <t>東海建設株式会社</t>
  </si>
  <si>
    <t>高玉地区復旧治山工事
（福島県郡山市）
平成26年7月1日～平成26年12月5日
治山工事</t>
  </si>
  <si>
    <t>株式会社環境建設</t>
  </si>
  <si>
    <t>福島県喜多方市豊川町米室字西谷地2211-2</t>
  </si>
  <si>
    <t>湯船（湯船）林道外改良工事（H25補正）
（静岡県駿東郡小山町）
平成26年7月1日～平成27年3月2日
林道工事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</si>
</sst>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183" fontId="9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185" fontId="9" fillId="0" borderId="11" xfId="0" applyNumberFormat="1" applyFont="1" applyFill="1" applyBorder="1" applyAlignment="1" applyProtection="1">
      <alignment vertical="center"/>
      <protection locked="0"/>
    </xf>
    <xf numFmtId="180" fontId="10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65" applyFont="1" applyFill="1" applyBorder="1" applyAlignment="1">
      <alignment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9" fillId="0" borderId="11" xfId="65" applyFont="1" applyFill="1" applyBorder="1" applyAlignment="1" applyProtection="1">
      <alignment vertical="center" wrapText="1"/>
      <protection locked="0"/>
    </xf>
    <xf numFmtId="183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65" applyFont="1" applyFill="1" applyBorder="1" applyAlignment="1">
      <alignment vertical="center" wrapText="1"/>
      <protection/>
    </xf>
    <xf numFmtId="0" fontId="9" fillId="0" borderId="11" xfId="0" applyFont="1" applyBorder="1" applyAlignment="1">
      <alignment vertical="center" wrapText="1"/>
    </xf>
    <xf numFmtId="0" fontId="10" fillId="0" borderId="11" xfId="65" applyFont="1" applyFill="1" applyBorder="1" applyAlignment="1">
      <alignment vertical="center" wrapText="1"/>
      <protection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12" xfId="65" applyFont="1" applyFill="1" applyBorder="1" applyAlignment="1">
      <alignment vertical="center" wrapText="1"/>
      <protection/>
    </xf>
    <xf numFmtId="0" fontId="46" fillId="0" borderId="12" xfId="65" applyFont="1" applyFill="1" applyBorder="1" applyAlignment="1">
      <alignment vertical="center" wrapText="1"/>
      <protection/>
    </xf>
    <xf numFmtId="183" fontId="46" fillId="0" borderId="12" xfId="0" applyNumberFormat="1" applyFont="1" applyFill="1" applyBorder="1" applyAlignment="1">
      <alignment horizontal="center" vertical="center" shrinkToFit="1"/>
    </xf>
    <xf numFmtId="185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65" applyFont="1" applyFill="1" applyBorder="1" applyAlignment="1">
      <alignment vertical="center" wrapText="1"/>
      <protection/>
    </xf>
    <xf numFmtId="183" fontId="9" fillId="0" borderId="17" xfId="0" applyNumberFormat="1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185" fontId="9" fillId="0" borderId="17" xfId="0" applyNumberFormat="1" applyFont="1" applyFill="1" applyBorder="1" applyAlignment="1" applyProtection="1">
      <alignment vertical="center"/>
      <protection locked="0"/>
    </xf>
    <xf numFmtId="180" fontId="10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183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180" fontId="7" fillId="0" borderId="21" xfId="0" applyNumberFormat="1" applyFont="1" applyFill="1" applyBorder="1" applyAlignment="1">
      <alignment horizontal="center" wrapText="1"/>
    </xf>
    <xf numFmtId="180" fontId="7" fillId="0" borderId="18" xfId="0" applyNumberFormat="1" applyFont="1" applyFill="1" applyBorder="1" applyAlignment="1">
      <alignment horizontal="center" wrapText="1"/>
    </xf>
    <xf numFmtId="180" fontId="7" fillId="0" borderId="22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tabSelected="1" view="pageBreakPreview" zoomScale="80" zoomScaleNormal="85" zoomScaleSheetLayoutView="80" zoomScalePageLayoutView="0" workbookViewId="0" topLeftCell="A1">
      <selection activeCell="J10" sqref="J10"/>
    </sheetView>
  </sheetViews>
  <sheetFormatPr defaultColWidth="9.00390625" defaultRowHeight="13.5"/>
  <cols>
    <col min="1" max="1" width="34.50390625" style="1" customWidth="1"/>
    <col min="2" max="2" width="21.50390625" style="1" customWidth="1"/>
    <col min="3" max="3" width="12.625" style="3" customWidth="1"/>
    <col min="4" max="4" width="15.125" style="3" customWidth="1"/>
    <col min="5" max="5" width="12.125" style="1" customWidth="1"/>
    <col min="6" max="6" width="12.00390625" style="1" customWidth="1"/>
    <col min="7" max="7" width="16.00390625" style="1" customWidth="1"/>
    <col min="8" max="8" width="12.625" style="1" customWidth="1"/>
    <col min="9" max="9" width="11.625" style="1" customWidth="1"/>
    <col min="10" max="10" width="10.25390625" style="3" customWidth="1"/>
    <col min="11" max="11" width="9.00390625" style="3" customWidth="1"/>
    <col min="12" max="12" width="7.625" style="3" customWidth="1"/>
    <col min="13" max="13" width="7.75390625" style="3" customWidth="1"/>
    <col min="14" max="14" width="10.25390625" style="1" customWidth="1"/>
    <col min="15" max="15" width="9.125" style="1" customWidth="1"/>
    <col min="16" max="16" width="10.875" style="1" customWidth="1"/>
    <col min="17" max="16384" width="9.00390625" style="1" customWidth="1"/>
  </cols>
  <sheetData>
    <row r="1" spans="1:16" ht="17.2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s="2" customFormat="1" ht="50.25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"/>
    </row>
    <row r="3" ht="19.5" customHeight="1" thickBot="1"/>
    <row r="4" spans="1:23" s="5" customFormat="1" ht="54.75" customHeight="1">
      <c r="A4" s="64" t="s">
        <v>7</v>
      </c>
      <c r="B4" s="56" t="s">
        <v>0</v>
      </c>
      <c r="C4" s="57"/>
      <c r="D4" s="60" t="s">
        <v>3</v>
      </c>
      <c r="E4" s="56" t="s">
        <v>4</v>
      </c>
      <c r="F4" s="57"/>
      <c r="G4" s="54" t="s">
        <v>16</v>
      </c>
      <c r="H4" s="60" t="s">
        <v>5</v>
      </c>
      <c r="I4" s="60" t="s">
        <v>1</v>
      </c>
      <c r="J4" s="60" t="s">
        <v>6</v>
      </c>
      <c r="K4" s="61" t="s">
        <v>17</v>
      </c>
      <c r="L4" s="71"/>
      <c r="M4" s="61" t="s">
        <v>8</v>
      </c>
      <c r="N4" s="4"/>
      <c r="O4" s="54" t="s">
        <v>14</v>
      </c>
      <c r="P4" s="68" t="s">
        <v>2</v>
      </c>
      <c r="S4" s="6"/>
      <c r="T4" s="6"/>
      <c r="U4" s="6"/>
      <c r="V4" s="6"/>
      <c r="W4" s="6"/>
    </row>
    <row r="5" spans="1:23" s="5" customFormat="1" ht="54.75" customHeight="1">
      <c r="A5" s="65"/>
      <c r="B5" s="63" t="s">
        <v>9</v>
      </c>
      <c r="C5" s="52" t="s">
        <v>10</v>
      </c>
      <c r="D5" s="53"/>
      <c r="E5" s="66" t="s">
        <v>11</v>
      </c>
      <c r="F5" s="52" t="s">
        <v>12</v>
      </c>
      <c r="G5" s="55"/>
      <c r="H5" s="53"/>
      <c r="I5" s="53"/>
      <c r="J5" s="53"/>
      <c r="K5" s="53" t="s">
        <v>18</v>
      </c>
      <c r="L5" s="53" t="s">
        <v>19</v>
      </c>
      <c r="M5" s="62"/>
      <c r="N5" s="70" t="s">
        <v>13</v>
      </c>
      <c r="O5" s="55"/>
      <c r="P5" s="69"/>
      <c r="S5" s="6"/>
      <c r="T5" s="6"/>
      <c r="U5" s="6"/>
      <c r="V5" s="6"/>
      <c r="W5" s="6"/>
    </row>
    <row r="6" spans="1:23" s="5" customFormat="1" ht="26.25" customHeight="1">
      <c r="A6" s="65"/>
      <c r="B6" s="62"/>
      <c r="C6" s="53"/>
      <c r="D6" s="53"/>
      <c r="E6" s="67"/>
      <c r="F6" s="53"/>
      <c r="G6" s="55"/>
      <c r="H6" s="53"/>
      <c r="I6" s="53"/>
      <c r="J6" s="53"/>
      <c r="K6" s="53"/>
      <c r="L6" s="53"/>
      <c r="M6" s="62"/>
      <c r="N6" s="55"/>
      <c r="O6" s="55"/>
      <c r="P6" s="69"/>
      <c r="S6" s="6"/>
      <c r="T6" s="6"/>
      <c r="U6" s="6"/>
      <c r="V6" s="6"/>
      <c r="W6" s="6"/>
    </row>
    <row r="7" spans="1:23" s="5" customFormat="1" ht="33" customHeight="1">
      <c r="A7" s="65"/>
      <c r="B7" s="62"/>
      <c r="C7" s="53"/>
      <c r="D7" s="53"/>
      <c r="E7" s="67"/>
      <c r="F7" s="53"/>
      <c r="G7" s="55"/>
      <c r="H7" s="53"/>
      <c r="I7" s="53"/>
      <c r="J7" s="53"/>
      <c r="K7" s="53"/>
      <c r="L7" s="53"/>
      <c r="M7" s="63"/>
      <c r="N7" s="55"/>
      <c r="O7" s="55"/>
      <c r="P7" s="69"/>
      <c r="S7" s="6"/>
      <c r="T7" s="6"/>
      <c r="U7" s="6"/>
      <c r="V7" s="6"/>
      <c r="W7" s="6"/>
    </row>
    <row r="8" spans="1:23" s="5" customFormat="1" ht="12" customHeight="1" thickBo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S8" s="6"/>
      <c r="T8" s="6"/>
      <c r="U8" s="6"/>
      <c r="V8" s="6"/>
      <c r="W8" s="6"/>
    </row>
    <row r="9" spans="1:23" s="7" customFormat="1" ht="60" customHeight="1">
      <c r="A9" s="45" t="s">
        <v>55</v>
      </c>
      <c r="B9" s="26" t="s">
        <v>44</v>
      </c>
      <c r="C9" s="26" t="s">
        <v>56</v>
      </c>
      <c r="D9" s="46">
        <v>41792</v>
      </c>
      <c r="E9" s="25" t="s">
        <v>57</v>
      </c>
      <c r="F9" s="25" t="s">
        <v>58</v>
      </c>
      <c r="G9" s="47" t="s">
        <v>59</v>
      </c>
      <c r="H9" s="29">
        <v>67334760</v>
      </c>
      <c r="I9" s="29">
        <v>66960000</v>
      </c>
      <c r="J9" s="72">
        <f>ROUNDDOWN(I9/H9,3)</f>
        <v>0.994</v>
      </c>
      <c r="K9" s="15" t="s">
        <v>36</v>
      </c>
      <c r="L9" s="15" t="s">
        <v>36</v>
      </c>
      <c r="M9" s="30">
        <v>2</v>
      </c>
      <c r="N9" s="30">
        <v>0</v>
      </c>
      <c r="O9" s="30" t="s">
        <v>36</v>
      </c>
      <c r="P9" s="48" t="s">
        <v>36</v>
      </c>
      <c r="S9" s="8"/>
      <c r="T9" s="8"/>
      <c r="U9" s="8"/>
      <c r="V9" s="8"/>
      <c r="W9" s="8"/>
    </row>
    <row r="10" spans="1:23" s="7" customFormat="1" ht="60" customHeight="1">
      <c r="A10" s="33" t="s">
        <v>60</v>
      </c>
      <c r="B10" s="17" t="s">
        <v>44</v>
      </c>
      <c r="C10" s="19" t="s">
        <v>61</v>
      </c>
      <c r="D10" s="20">
        <v>41792</v>
      </c>
      <c r="E10" s="12" t="s">
        <v>45</v>
      </c>
      <c r="F10" s="12" t="s">
        <v>62</v>
      </c>
      <c r="G10" s="13" t="s">
        <v>59</v>
      </c>
      <c r="H10" s="14">
        <v>16147080</v>
      </c>
      <c r="I10" s="14">
        <v>14580000</v>
      </c>
      <c r="J10" s="72">
        <f>ROUNDDOWN(I10/H10,3)</f>
        <v>0.902</v>
      </c>
      <c r="K10" s="21" t="s">
        <v>22</v>
      </c>
      <c r="L10" s="21" t="s">
        <v>22</v>
      </c>
      <c r="M10" s="10">
        <v>1</v>
      </c>
      <c r="N10" s="10">
        <v>0</v>
      </c>
      <c r="O10" s="16" t="s">
        <v>63</v>
      </c>
      <c r="P10" s="32" t="s">
        <v>22</v>
      </c>
      <c r="S10" s="8"/>
      <c r="T10" s="8"/>
      <c r="U10" s="8"/>
      <c r="V10" s="8"/>
      <c r="W10" s="8"/>
    </row>
    <row r="11" spans="1:23" s="7" customFormat="1" ht="60" customHeight="1">
      <c r="A11" s="33" t="s">
        <v>64</v>
      </c>
      <c r="B11" s="17" t="s">
        <v>44</v>
      </c>
      <c r="C11" s="19" t="s">
        <v>61</v>
      </c>
      <c r="D11" s="20">
        <v>41792</v>
      </c>
      <c r="E11" s="12" t="s">
        <v>45</v>
      </c>
      <c r="F11" s="12" t="s">
        <v>62</v>
      </c>
      <c r="G11" s="13" t="s">
        <v>59</v>
      </c>
      <c r="H11" s="14">
        <v>18215280</v>
      </c>
      <c r="I11" s="14">
        <v>18144000</v>
      </c>
      <c r="J11" s="72">
        <f>ROUNDDOWN(I11/H11,3)</f>
        <v>0.996</v>
      </c>
      <c r="K11" s="21" t="s">
        <v>22</v>
      </c>
      <c r="L11" s="21" t="s">
        <v>22</v>
      </c>
      <c r="M11" s="10">
        <v>4</v>
      </c>
      <c r="N11" s="10">
        <v>0</v>
      </c>
      <c r="O11" s="10" t="s">
        <v>22</v>
      </c>
      <c r="P11" s="32" t="s">
        <v>22</v>
      </c>
      <c r="S11" s="8"/>
      <c r="T11" s="8"/>
      <c r="U11" s="8"/>
      <c r="V11" s="8"/>
      <c r="W11" s="8"/>
    </row>
    <row r="12" spans="1:23" s="7" customFormat="1" ht="60" customHeight="1">
      <c r="A12" s="33" t="s">
        <v>65</v>
      </c>
      <c r="B12" s="17" t="s">
        <v>44</v>
      </c>
      <c r="C12" s="19" t="s">
        <v>61</v>
      </c>
      <c r="D12" s="20">
        <v>41792</v>
      </c>
      <c r="E12" s="12" t="s">
        <v>45</v>
      </c>
      <c r="F12" s="12" t="s">
        <v>62</v>
      </c>
      <c r="G12" s="13" t="s">
        <v>59</v>
      </c>
      <c r="H12" s="14">
        <v>37042920</v>
      </c>
      <c r="I12" s="14">
        <v>32400000</v>
      </c>
      <c r="J12" s="72">
        <f>ROUNDDOWN(I12/H12,3)</f>
        <v>0.874</v>
      </c>
      <c r="K12" s="21" t="s">
        <v>22</v>
      </c>
      <c r="L12" s="21" t="s">
        <v>22</v>
      </c>
      <c r="M12" s="10">
        <v>5</v>
      </c>
      <c r="N12" s="10">
        <v>0</v>
      </c>
      <c r="O12" s="10" t="s">
        <v>22</v>
      </c>
      <c r="P12" s="32" t="s">
        <v>22</v>
      </c>
      <c r="S12" s="8"/>
      <c r="T12" s="8"/>
      <c r="U12" s="8"/>
      <c r="V12" s="8"/>
      <c r="W12" s="8"/>
    </row>
    <row r="13" spans="1:23" s="7" customFormat="1" ht="60" customHeight="1">
      <c r="A13" s="33" t="s">
        <v>66</v>
      </c>
      <c r="B13" s="17" t="s">
        <v>35</v>
      </c>
      <c r="C13" s="17" t="s">
        <v>38</v>
      </c>
      <c r="D13" s="11">
        <v>41792</v>
      </c>
      <c r="E13" s="12" t="s">
        <v>67</v>
      </c>
      <c r="F13" s="12" t="s">
        <v>68</v>
      </c>
      <c r="G13" s="13" t="s">
        <v>21</v>
      </c>
      <c r="H13" s="14">
        <v>4040280</v>
      </c>
      <c r="I13" s="14">
        <v>3164400</v>
      </c>
      <c r="J13" s="72">
        <f>ROUNDDOWN(I13/H13,3)</f>
        <v>0.783</v>
      </c>
      <c r="K13" s="15" t="s">
        <v>22</v>
      </c>
      <c r="L13" s="15" t="s">
        <v>22</v>
      </c>
      <c r="M13" s="10">
        <v>10</v>
      </c>
      <c r="N13" s="10">
        <v>0</v>
      </c>
      <c r="O13" s="10" t="s">
        <v>22</v>
      </c>
      <c r="P13" s="32" t="s">
        <v>22</v>
      </c>
      <c r="S13" s="8"/>
      <c r="T13" s="8"/>
      <c r="U13" s="8"/>
      <c r="V13" s="8"/>
      <c r="W13" s="8"/>
    </row>
    <row r="14" spans="1:23" s="7" customFormat="1" ht="60" customHeight="1">
      <c r="A14" s="33" t="s">
        <v>69</v>
      </c>
      <c r="B14" s="17" t="s">
        <v>28</v>
      </c>
      <c r="C14" s="17" t="s">
        <v>43</v>
      </c>
      <c r="D14" s="11">
        <v>41792</v>
      </c>
      <c r="E14" s="12" t="s">
        <v>70</v>
      </c>
      <c r="F14" s="12" t="s">
        <v>71</v>
      </c>
      <c r="G14" s="13" t="s">
        <v>59</v>
      </c>
      <c r="H14" s="14">
        <v>29864160</v>
      </c>
      <c r="I14" s="14">
        <v>27216000</v>
      </c>
      <c r="J14" s="72">
        <f>ROUNDDOWN(I14/H14,3)</f>
        <v>0.911</v>
      </c>
      <c r="K14" s="15" t="s">
        <v>22</v>
      </c>
      <c r="L14" s="15" t="s">
        <v>22</v>
      </c>
      <c r="M14" s="10">
        <v>4</v>
      </c>
      <c r="N14" s="10">
        <v>0</v>
      </c>
      <c r="O14" s="10" t="s">
        <v>22</v>
      </c>
      <c r="P14" s="32" t="s">
        <v>22</v>
      </c>
      <c r="S14" s="8"/>
      <c r="T14" s="8"/>
      <c r="U14" s="8"/>
      <c r="V14" s="8"/>
      <c r="W14" s="8"/>
    </row>
    <row r="15" spans="1:16" ht="60" customHeight="1">
      <c r="A15" s="33" t="s">
        <v>72</v>
      </c>
      <c r="B15" s="17" t="s">
        <v>30</v>
      </c>
      <c r="C15" s="17" t="s">
        <v>53</v>
      </c>
      <c r="D15" s="11">
        <v>41794</v>
      </c>
      <c r="E15" s="12" t="s">
        <v>73</v>
      </c>
      <c r="F15" s="12" t="s">
        <v>74</v>
      </c>
      <c r="G15" s="13" t="s">
        <v>59</v>
      </c>
      <c r="H15" s="14">
        <v>24451200</v>
      </c>
      <c r="I15" s="14">
        <v>23220000</v>
      </c>
      <c r="J15" s="72">
        <f>ROUNDDOWN(I15/H15,3)</f>
        <v>0.949</v>
      </c>
      <c r="K15" s="15" t="s">
        <v>22</v>
      </c>
      <c r="L15" s="15" t="s">
        <v>22</v>
      </c>
      <c r="M15" s="10">
        <v>1</v>
      </c>
      <c r="N15" s="10">
        <v>0</v>
      </c>
      <c r="O15" s="16" t="s">
        <v>63</v>
      </c>
      <c r="P15" s="32" t="s">
        <v>22</v>
      </c>
    </row>
    <row r="16" spans="1:16" ht="60" customHeight="1">
      <c r="A16" s="33" t="s">
        <v>75</v>
      </c>
      <c r="B16" s="17" t="s">
        <v>76</v>
      </c>
      <c r="C16" s="17" t="s">
        <v>53</v>
      </c>
      <c r="D16" s="11">
        <v>41794</v>
      </c>
      <c r="E16" s="12" t="s">
        <v>77</v>
      </c>
      <c r="F16" s="12" t="s">
        <v>78</v>
      </c>
      <c r="G16" s="18" t="s">
        <v>46</v>
      </c>
      <c r="H16" s="14">
        <v>6689520</v>
      </c>
      <c r="I16" s="14">
        <v>6264000</v>
      </c>
      <c r="J16" s="72">
        <f>ROUNDDOWN(I16/H16,3)</f>
        <v>0.936</v>
      </c>
      <c r="K16" s="15" t="s">
        <v>22</v>
      </c>
      <c r="L16" s="15" t="s">
        <v>22</v>
      </c>
      <c r="M16" s="10">
        <v>2</v>
      </c>
      <c r="N16" s="10">
        <v>0</v>
      </c>
      <c r="O16" s="10" t="s">
        <v>22</v>
      </c>
      <c r="P16" s="32" t="s">
        <v>22</v>
      </c>
    </row>
    <row r="17" spans="1:16" ht="60" customHeight="1">
      <c r="A17" s="33" t="s">
        <v>79</v>
      </c>
      <c r="B17" s="17" t="s">
        <v>47</v>
      </c>
      <c r="C17" s="17" t="s">
        <v>80</v>
      </c>
      <c r="D17" s="11">
        <v>41794</v>
      </c>
      <c r="E17" s="12" t="s">
        <v>81</v>
      </c>
      <c r="F17" s="12" t="s">
        <v>82</v>
      </c>
      <c r="G17" s="13" t="s">
        <v>59</v>
      </c>
      <c r="H17" s="14">
        <v>53710560</v>
      </c>
      <c r="I17" s="14">
        <v>52920000</v>
      </c>
      <c r="J17" s="72">
        <f>ROUNDDOWN(I17/H17,3)</f>
        <v>0.985</v>
      </c>
      <c r="K17" s="15" t="s">
        <v>22</v>
      </c>
      <c r="L17" s="15" t="s">
        <v>22</v>
      </c>
      <c r="M17" s="10">
        <v>2</v>
      </c>
      <c r="N17" s="10">
        <v>0</v>
      </c>
      <c r="O17" s="10" t="s">
        <v>22</v>
      </c>
      <c r="P17" s="32" t="s">
        <v>22</v>
      </c>
    </row>
    <row r="18" spans="1:16" ht="60" customHeight="1">
      <c r="A18" s="33" t="s">
        <v>83</v>
      </c>
      <c r="B18" s="17" t="s">
        <v>25</v>
      </c>
      <c r="C18" s="17" t="s">
        <v>52</v>
      </c>
      <c r="D18" s="11">
        <v>41794</v>
      </c>
      <c r="E18" s="12" t="s">
        <v>84</v>
      </c>
      <c r="F18" s="12" t="s">
        <v>85</v>
      </c>
      <c r="G18" s="13" t="s">
        <v>59</v>
      </c>
      <c r="H18" s="14">
        <v>47583720</v>
      </c>
      <c r="I18" s="14">
        <v>46872000</v>
      </c>
      <c r="J18" s="72">
        <f>ROUNDDOWN(I18/H18,3)</f>
        <v>0.985</v>
      </c>
      <c r="K18" s="15" t="s">
        <v>22</v>
      </c>
      <c r="L18" s="15" t="s">
        <v>22</v>
      </c>
      <c r="M18" s="10">
        <v>2</v>
      </c>
      <c r="N18" s="10">
        <v>0</v>
      </c>
      <c r="O18" s="10" t="s">
        <v>22</v>
      </c>
      <c r="P18" s="32" t="s">
        <v>22</v>
      </c>
    </row>
    <row r="19" spans="1:16" ht="60" customHeight="1">
      <c r="A19" s="33" t="s">
        <v>86</v>
      </c>
      <c r="B19" s="17" t="s">
        <v>25</v>
      </c>
      <c r="C19" s="17" t="s">
        <v>52</v>
      </c>
      <c r="D19" s="11">
        <v>41794</v>
      </c>
      <c r="E19" s="12" t="s">
        <v>87</v>
      </c>
      <c r="F19" s="12" t="s">
        <v>88</v>
      </c>
      <c r="G19" s="13" t="s">
        <v>59</v>
      </c>
      <c r="H19" s="14">
        <v>45138600</v>
      </c>
      <c r="I19" s="14">
        <v>43848000</v>
      </c>
      <c r="J19" s="72">
        <f>ROUNDDOWN(I19/H19,3)</f>
        <v>0.971</v>
      </c>
      <c r="K19" s="15" t="s">
        <v>22</v>
      </c>
      <c r="L19" s="15" t="s">
        <v>22</v>
      </c>
      <c r="M19" s="10">
        <v>2</v>
      </c>
      <c r="N19" s="10">
        <v>0</v>
      </c>
      <c r="O19" s="10" t="s">
        <v>22</v>
      </c>
      <c r="P19" s="32" t="s">
        <v>22</v>
      </c>
    </row>
    <row r="20" spans="1:16" ht="60" customHeight="1">
      <c r="A20" s="33" t="s">
        <v>89</v>
      </c>
      <c r="B20" s="17" t="s">
        <v>25</v>
      </c>
      <c r="C20" s="17" t="s">
        <v>52</v>
      </c>
      <c r="D20" s="11">
        <v>41794</v>
      </c>
      <c r="E20" s="12" t="s">
        <v>90</v>
      </c>
      <c r="F20" s="12" t="s">
        <v>91</v>
      </c>
      <c r="G20" s="13" t="s">
        <v>59</v>
      </c>
      <c r="H20" s="14">
        <v>80274240</v>
      </c>
      <c r="I20" s="14">
        <v>79380000</v>
      </c>
      <c r="J20" s="72">
        <f>ROUNDDOWN(I20/H20,3)</f>
        <v>0.988</v>
      </c>
      <c r="K20" s="15" t="s">
        <v>22</v>
      </c>
      <c r="L20" s="15" t="s">
        <v>22</v>
      </c>
      <c r="M20" s="10">
        <v>4</v>
      </c>
      <c r="N20" s="10">
        <v>0</v>
      </c>
      <c r="O20" s="10" t="s">
        <v>22</v>
      </c>
      <c r="P20" s="32" t="s">
        <v>22</v>
      </c>
    </row>
    <row r="21" spans="1:16" ht="60" customHeight="1">
      <c r="A21" s="31" t="s">
        <v>92</v>
      </c>
      <c r="B21" s="17" t="s">
        <v>26</v>
      </c>
      <c r="C21" s="17" t="s">
        <v>32</v>
      </c>
      <c r="D21" s="11">
        <v>41794</v>
      </c>
      <c r="E21" s="12" t="s">
        <v>93</v>
      </c>
      <c r="F21" s="12" t="s">
        <v>94</v>
      </c>
      <c r="G21" s="13" t="s">
        <v>59</v>
      </c>
      <c r="H21" s="14">
        <v>30700080</v>
      </c>
      <c r="I21" s="14">
        <v>29570400</v>
      </c>
      <c r="J21" s="72">
        <f>ROUNDDOWN(I21/H21,3)</f>
        <v>0.963</v>
      </c>
      <c r="K21" s="15" t="s">
        <v>36</v>
      </c>
      <c r="L21" s="15" t="s">
        <v>36</v>
      </c>
      <c r="M21" s="10">
        <v>1</v>
      </c>
      <c r="N21" s="10">
        <v>0</v>
      </c>
      <c r="O21" s="16" t="s">
        <v>63</v>
      </c>
      <c r="P21" s="32" t="s">
        <v>36</v>
      </c>
    </row>
    <row r="22" spans="1:16" ht="60" customHeight="1">
      <c r="A22" s="33" t="s">
        <v>95</v>
      </c>
      <c r="B22" s="17" t="s">
        <v>96</v>
      </c>
      <c r="C22" s="17" t="s">
        <v>97</v>
      </c>
      <c r="D22" s="11">
        <v>41794</v>
      </c>
      <c r="E22" s="12" t="s">
        <v>98</v>
      </c>
      <c r="F22" s="12" t="s">
        <v>99</v>
      </c>
      <c r="G22" s="18" t="s">
        <v>46</v>
      </c>
      <c r="H22" s="14">
        <v>4857840</v>
      </c>
      <c r="I22" s="14">
        <v>3931200</v>
      </c>
      <c r="J22" s="72">
        <f>ROUNDDOWN(I22/H22,3)</f>
        <v>0.809</v>
      </c>
      <c r="K22" s="15" t="s">
        <v>22</v>
      </c>
      <c r="L22" s="15" t="s">
        <v>22</v>
      </c>
      <c r="M22" s="10">
        <v>7</v>
      </c>
      <c r="N22" s="10">
        <v>0</v>
      </c>
      <c r="O22" s="10" t="s">
        <v>22</v>
      </c>
      <c r="P22" s="32" t="s">
        <v>22</v>
      </c>
    </row>
    <row r="23" spans="1:16" ht="60" customHeight="1">
      <c r="A23" s="33" t="s">
        <v>100</v>
      </c>
      <c r="B23" s="17" t="s">
        <v>96</v>
      </c>
      <c r="C23" s="17" t="s">
        <v>97</v>
      </c>
      <c r="D23" s="11">
        <v>41794</v>
      </c>
      <c r="E23" s="12" t="s">
        <v>101</v>
      </c>
      <c r="F23" s="12" t="s">
        <v>102</v>
      </c>
      <c r="G23" s="13" t="s">
        <v>59</v>
      </c>
      <c r="H23" s="14">
        <v>16405200</v>
      </c>
      <c r="I23" s="14">
        <v>16200000</v>
      </c>
      <c r="J23" s="72">
        <f>ROUNDDOWN(I23/H23,3)</f>
        <v>0.987</v>
      </c>
      <c r="K23" s="15" t="s">
        <v>22</v>
      </c>
      <c r="L23" s="15" t="s">
        <v>22</v>
      </c>
      <c r="M23" s="10">
        <v>1</v>
      </c>
      <c r="N23" s="10">
        <v>0</v>
      </c>
      <c r="O23" s="16" t="s">
        <v>63</v>
      </c>
      <c r="P23" s="32" t="s">
        <v>22</v>
      </c>
    </row>
    <row r="24" spans="1:16" ht="60" customHeight="1">
      <c r="A24" s="33" t="s">
        <v>103</v>
      </c>
      <c r="B24" s="17" t="s">
        <v>104</v>
      </c>
      <c r="C24" s="17" t="s">
        <v>105</v>
      </c>
      <c r="D24" s="11">
        <v>41795</v>
      </c>
      <c r="E24" s="12" t="s">
        <v>106</v>
      </c>
      <c r="F24" s="12" t="s">
        <v>107</v>
      </c>
      <c r="G24" s="13" t="s">
        <v>59</v>
      </c>
      <c r="H24" s="14">
        <v>41976360</v>
      </c>
      <c r="I24" s="14">
        <v>41040000</v>
      </c>
      <c r="J24" s="72">
        <f>ROUNDDOWN(I24/H24,3)</f>
        <v>0.977</v>
      </c>
      <c r="K24" s="15" t="s">
        <v>22</v>
      </c>
      <c r="L24" s="15" t="s">
        <v>22</v>
      </c>
      <c r="M24" s="10">
        <v>5</v>
      </c>
      <c r="N24" s="10">
        <v>0</v>
      </c>
      <c r="O24" s="10" t="s">
        <v>22</v>
      </c>
      <c r="P24" s="32" t="s">
        <v>22</v>
      </c>
    </row>
    <row r="25" spans="1:16" ht="60" customHeight="1">
      <c r="A25" s="33" t="s">
        <v>108</v>
      </c>
      <c r="B25" s="17" t="s">
        <v>104</v>
      </c>
      <c r="C25" s="17" t="s">
        <v>105</v>
      </c>
      <c r="D25" s="11">
        <v>41795</v>
      </c>
      <c r="E25" s="12" t="s">
        <v>109</v>
      </c>
      <c r="F25" s="12" t="s">
        <v>110</v>
      </c>
      <c r="G25" s="13" t="s">
        <v>59</v>
      </c>
      <c r="H25" s="14">
        <v>92700720</v>
      </c>
      <c r="I25" s="14">
        <v>87480000</v>
      </c>
      <c r="J25" s="72">
        <f>ROUNDDOWN(I25/H25,3)</f>
        <v>0.943</v>
      </c>
      <c r="K25" s="15" t="s">
        <v>22</v>
      </c>
      <c r="L25" s="15" t="s">
        <v>22</v>
      </c>
      <c r="M25" s="10">
        <v>4</v>
      </c>
      <c r="N25" s="10">
        <v>0</v>
      </c>
      <c r="O25" s="10" t="s">
        <v>22</v>
      </c>
      <c r="P25" s="32" t="s">
        <v>22</v>
      </c>
    </row>
    <row r="26" spans="1:16" ht="60" customHeight="1">
      <c r="A26" s="33" t="s">
        <v>111</v>
      </c>
      <c r="B26" s="17" t="s">
        <v>104</v>
      </c>
      <c r="C26" s="17" t="s">
        <v>105</v>
      </c>
      <c r="D26" s="11">
        <v>41795</v>
      </c>
      <c r="E26" s="12" t="s">
        <v>112</v>
      </c>
      <c r="F26" s="12" t="s">
        <v>113</v>
      </c>
      <c r="G26" s="13" t="s">
        <v>59</v>
      </c>
      <c r="H26" s="14">
        <v>26847720</v>
      </c>
      <c r="I26" s="14">
        <v>26244000</v>
      </c>
      <c r="J26" s="72">
        <f>ROUNDDOWN(I26/H26,3)</f>
        <v>0.977</v>
      </c>
      <c r="K26" s="15" t="s">
        <v>22</v>
      </c>
      <c r="L26" s="15" t="s">
        <v>22</v>
      </c>
      <c r="M26" s="10">
        <v>4</v>
      </c>
      <c r="N26" s="10">
        <v>0</v>
      </c>
      <c r="O26" s="10" t="s">
        <v>22</v>
      </c>
      <c r="P26" s="32" t="s">
        <v>22</v>
      </c>
    </row>
    <row r="27" spans="1:16" ht="60" customHeight="1">
      <c r="A27" s="33" t="s">
        <v>114</v>
      </c>
      <c r="B27" s="17" t="s">
        <v>115</v>
      </c>
      <c r="C27" s="17" t="s">
        <v>116</v>
      </c>
      <c r="D27" s="11">
        <v>41795</v>
      </c>
      <c r="E27" s="12" t="s">
        <v>117</v>
      </c>
      <c r="F27" s="12" t="s">
        <v>42</v>
      </c>
      <c r="G27" s="13" t="s">
        <v>59</v>
      </c>
      <c r="H27" s="14">
        <v>37308600</v>
      </c>
      <c r="I27" s="14">
        <v>34560000</v>
      </c>
      <c r="J27" s="72">
        <f>ROUNDDOWN(I27/H27,3)</f>
        <v>0.926</v>
      </c>
      <c r="K27" s="15" t="s">
        <v>22</v>
      </c>
      <c r="L27" s="15" t="s">
        <v>22</v>
      </c>
      <c r="M27" s="10">
        <v>3</v>
      </c>
      <c r="N27" s="10">
        <v>0</v>
      </c>
      <c r="O27" s="10" t="s">
        <v>22</v>
      </c>
      <c r="P27" s="32" t="s">
        <v>22</v>
      </c>
    </row>
    <row r="28" spans="1:16" ht="60" customHeight="1">
      <c r="A28" s="33" t="s">
        <v>118</v>
      </c>
      <c r="B28" s="17" t="s">
        <v>115</v>
      </c>
      <c r="C28" s="17" t="s">
        <v>116</v>
      </c>
      <c r="D28" s="11">
        <v>41795</v>
      </c>
      <c r="E28" s="12" t="s">
        <v>40</v>
      </c>
      <c r="F28" s="12" t="s">
        <v>119</v>
      </c>
      <c r="G28" s="13" t="s">
        <v>59</v>
      </c>
      <c r="H28" s="14">
        <v>19806120</v>
      </c>
      <c r="I28" s="14">
        <v>19440000</v>
      </c>
      <c r="J28" s="72">
        <f>ROUNDDOWN(I28/H28,3)</f>
        <v>0.981</v>
      </c>
      <c r="K28" s="15" t="s">
        <v>22</v>
      </c>
      <c r="L28" s="15" t="s">
        <v>22</v>
      </c>
      <c r="M28" s="10">
        <v>2</v>
      </c>
      <c r="N28" s="10">
        <v>0</v>
      </c>
      <c r="O28" s="10" t="s">
        <v>22</v>
      </c>
      <c r="P28" s="32" t="s">
        <v>22</v>
      </c>
    </row>
    <row r="29" spans="1:16" ht="60" customHeight="1">
      <c r="A29" s="33" t="s">
        <v>120</v>
      </c>
      <c r="B29" s="17" t="s">
        <v>35</v>
      </c>
      <c r="C29" s="17" t="s">
        <v>38</v>
      </c>
      <c r="D29" s="11">
        <v>41796</v>
      </c>
      <c r="E29" s="12" t="s">
        <v>121</v>
      </c>
      <c r="F29" s="12" t="s">
        <v>122</v>
      </c>
      <c r="G29" s="13" t="s">
        <v>59</v>
      </c>
      <c r="H29" s="14">
        <v>22932720</v>
      </c>
      <c r="I29" s="14">
        <v>22680000</v>
      </c>
      <c r="J29" s="72">
        <f>ROUNDDOWN(I29/H29,3)</f>
        <v>0.988</v>
      </c>
      <c r="K29" s="15" t="s">
        <v>22</v>
      </c>
      <c r="L29" s="15" t="s">
        <v>22</v>
      </c>
      <c r="M29" s="10">
        <v>3</v>
      </c>
      <c r="N29" s="10">
        <v>0</v>
      </c>
      <c r="O29" s="10" t="s">
        <v>22</v>
      </c>
      <c r="P29" s="32" t="s">
        <v>22</v>
      </c>
    </row>
    <row r="30" spans="1:16" ht="60" customHeight="1">
      <c r="A30" s="33" t="s">
        <v>123</v>
      </c>
      <c r="B30" s="17" t="s">
        <v>26</v>
      </c>
      <c r="C30" s="17" t="s">
        <v>51</v>
      </c>
      <c r="D30" s="11">
        <v>41796</v>
      </c>
      <c r="E30" s="12" t="s">
        <v>39</v>
      </c>
      <c r="F30" s="12" t="s">
        <v>54</v>
      </c>
      <c r="G30" s="13" t="s">
        <v>59</v>
      </c>
      <c r="H30" s="14">
        <v>28542240</v>
      </c>
      <c r="I30" s="14">
        <v>27540000</v>
      </c>
      <c r="J30" s="72">
        <f>ROUNDDOWN(I30/H30,3)</f>
        <v>0.964</v>
      </c>
      <c r="K30" s="15" t="s">
        <v>22</v>
      </c>
      <c r="L30" s="15" t="s">
        <v>22</v>
      </c>
      <c r="M30" s="10">
        <v>1</v>
      </c>
      <c r="N30" s="10">
        <v>0</v>
      </c>
      <c r="O30" s="16" t="s">
        <v>63</v>
      </c>
      <c r="P30" s="32" t="s">
        <v>22</v>
      </c>
    </row>
    <row r="31" spans="1:16" ht="60" customHeight="1">
      <c r="A31" s="33" t="s">
        <v>124</v>
      </c>
      <c r="B31" s="17" t="s">
        <v>31</v>
      </c>
      <c r="C31" s="17" t="s">
        <v>23</v>
      </c>
      <c r="D31" s="11">
        <v>41800</v>
      </c>
      <c r="E31" s="12" t="s">
        <v>125</v>
      </c>
      <c r="F31" s="12" t="s">
        <v>126</v>
      </c>
      <c r="G31" s="13" t="s">
        <v>59</v>
      </c>
      <c r="H31" s="14">
        <v>22324680</v>
      </c>
      <c r="I31" s="14">
        <v>21816000</v>
      </c>
      <c r="J31" s="72">
        <f>ROUNDDOWN(I31/H31,3)</f>
        <v>0.977</v>
      </c>
      <c r="K31" s="15" t="s">
        <v>22</v>
      </c>
      <c r="L31" s="15" t="s">
        <v>22</v>
      </c>
      <c r="M31" s="10">
        <v>1</v>
      </c>
      <c r="N31" s="10">
        <v>0</v>
      </c>
      <c r="O31" s="16" t="s">
        <v>63</v>
      </c>
      <c r="P31" s="32" t="s">
        <v>22</v>
      </c>
    </row>
    <row r="32" spans="1:16" ht="60" customHeight="1">
      <c r="A32" s="33" t="s">
        <v>127</v>
      </c>
      <c r="B32" s="17" t="s">
        <v>33</v>
      </c>
      <c r="C32" s="17" t="s">
        <v>128</v>
      </c>
      <c r="D32" s="11">
        <v>41800</v>
      </c>
      <c r="E32" s="12" t="s">
        <v>129</v>
      </c>
      <c r="F32" s="12" t="s">
        <v>130</v>
      </c>
      <c r="G32" s="18" t="s">
        <v>46</v>
      </c>
      <c r="H32" s="14">
        <v>12988080</v>
      </c>
      <c r="I32" s="14">
        <v>10638000</v>
      </c>
      <c r="J32" s="72">
        <f>ROUNDDOWN(I32/H32,3)</f>
        <v>0.819</v>
      </c>
      <c r="K32" s="15" t="s">
        <v>22</v>
      </c>
      <c r="L32" s="15" t="s">
        <v>22</v>
      </c>
      <c r="M32" s="10">
        <v>2</v>
      </c>
      <c r="N32" s="10">
        <v>0</v>
      </c>
      <c r="O32" s="10" t="s">
        <v>22</v>
      </c>
      <c r="P32" s="32" t="s">
        <v>22</v>
      </c>
    </row>
    <row r="33" spans="1:16" ht="60" customHeight="1">
      <c r="A33" s="33" t="s">
        <v>131</v>
      </c>
      <c r="B33" s="17" t="s">
        <v>33</v>
      </c>
      <c r="C33" s="22" t="s">
        <v>128</v>
      </c>
      <c r="D33" s="11">
        <v>41801</v>
      </c>
      <c r="E33" s="12" t="s">
        <v>132</v>
      </c>
      <c r="F33" s="12" t="s">
        <v>68</v>
      </c>
      <c r="G33" s="18" t="s">
        <v>46</v>
      </c>
      <c r="H33" s="14">
        <v>6000480</v>
      </c>
      <c r="I33" s="14">
        <v>4806000</v>
      </c>
      <c r="J33" s="72">
        <f>ROUNDDOWN(I33/H33,3)</f>
        <v>0.8</v>
      </c>
      <c r="K33" s="15" t="s">
        <v>22</v>
      </c>
      <c r="L33" s="15" t="s">
        <v>22</v>
      </c>
      <c r="M33" s="10">
        <v>9</v>
      </c>
      <c r="N33" s="10">
        <v>0</v>
      </c>
      <c r="O33" s="16" t="s">
        <v>22</v>
      </c>
      <c r="P33" s="32" t="s">
        <v>22</v>
      </c>
    </row>
    <row r="34" spans="1:16" ht="60" customHeight="1">
      <c r="A34" s="33" t="s">
        <v>133</v>
      </c>
      <c r="B34" s="17" t="s">
        <v>33</v>
      </c>
      <c r="C34" s="17" t="s">
        <v>128</v>
      </c>
      <c r="D34" s="11">
        <v>41801</v>
      </c>
      <c r="E34" s="12" t="s">
        <v>134</v>
      </c>
      <c r="F34" s="12" t="s">
        <v>135</v>
      </c>
      <c r="G34" s="13" t="s">
        <v>59</v>
      </c>
      <c r="H34" s="14">
        <v>41191200</v>
      </c>
      <c r="I34" s="14">
        <v>39420000</v>
      </c>
      <c r="J34" s="72">
        <f>ROUNDDOWN(I34/H34,3)</f>
        <v>0.957</v>
      </c>
      <c r="K34" s="15" t="s">
        <v>22</v>
      </c>
      <c r="L34" s="15" t="s">
        <v>22</v>
      </c>
      <c r="M34" s="10">
        <v>1</v>
      </c>
      <c r="N34" s="10">
        <v>0</v>
      </c>
      <c r="O34" s="16" t="s">
        <v>37</v>
      </c>
      <c r="P34" s="32" t="s">
        <v>22</v>
      </c>
    </row>
    <row r="35" spans="1:16" ht="60" customHeight="1">
      <c r="A35" s="33" t="s">
        <v>136</v>
      </c>
      <c r="B35" s="17" t="s">
        <v>33</v>
      </c>
      <c r="C35" s="17" t="s">
        <v>128</v>
      </c>
      <c r="D35" s="11">
        <v>41801</v>
      </c>
      <c r="E35" s="12" t="s">
        <v>137</v>
      </c>
      <c r="F35" s="12" t="s">
        <v>138</v>
      </c>
      <c r="G35" s="13" t="s">
        <v>59</v>
      </c>
      <c r="H35" s="14">
        <v>29728080</v>
      </c>
      <c r="I35" s="14">
        <v>27626400</v>
      </c>
      <c r="J35" s="72">
        <f>ROUNDDOWN(I35/H35,3)</f>
        <v>0.929</v>
      </c>
      <c r="K35" s="15" t="s">
        <v>22</v>
      </c>
      <c r="L35" s="15" t="s">
        <v>22</v>
      </c>
      <c r="M35" s="10">
        <v>2</v>
      </c>
      <c r="N35" s="10">
        <v>0</v>
      </c>
      <c r="O35" s="10" t="s">
        <v>22</v>
      </c>
      <c r="P35" s="32" t="s">
        <v>22</v>
      </c>
    </row>
    <row r="36" spans="1:16" ht="60" customHeight="1">
      <c r="A36" s="33" t="s">
        <v>139</v>
      </c>
      <c r="B36" s="17" t="s">
        <v>30</v>
      </c>
      <c r="C36" s="17" t="s">
        <v>53</v>
      </c>
      <c r="D36" s="11">
        <v>41802</v>
      </c>
      <c r="E36" s="12" t="s">
        <v>140</v>
      </c>
      <c r="F36" s="12" t="s">
        <v>68</v>
      </c>
      <c r="G36" s="13" t="s">
        <v>21</v>
      </c>
      <c r="H36" s="14">
        <v>3499200</v>
      </c>
      <c r="I36" s="14">
        <v>2786400</v>
      </c>
      <c r="J36" s="72">
        <f>ROUNDDOWN(I36/H36,3)</f>
        <v>0.796</v>
      </c>
      <c r="K36" s="15" t="s">
        <v>22</v>
      </c>
      <c r="L36" s="15" t="s">
        <v>22</v>
      </c>
      <c r="M36" s="10">
        <v>7</v>
      </c>
      <c r="N36" s="10">
        <v>0</v>
      </c>
      <c r="O36" s="10" t="s">
        <v>22</v>
      </c>
      <c r="P36" s="32" t="s">
        <v>22</v>
      </c>
    </row>
    <row r="37" spans="1:16" ht="60" customHeight="1">
      <c r="A37" s="33" t="s">
        <v>141</v>
      </c>
      <c r="B37" s="17" t="s">
        <v>30</v>
      </c>
      <c r="C37" s="17" t="s">
        <v>53</v>
      </c>
      <c r="D37" s="11">
        <v>41803</v>
      </c>
      <c r="E37" s="12" t="s">
        <v>142</v>
      </c>
      <c r="F37" s="12" t="s">
        <v>143</v>
      </c>
      <c r="G37" s="13" t="s">
        <v>59</v>
      </c>
      <c r="H37" s="14">
        <v>22352760</v>
      </c>
      <c r="I37" s="14">
        <v>20520000</v>
      </c>
      <c r="J37" s="72">
        <f>ROUNDDOWN(I37/H37,3)</f>
        <v>0.918</v>
      </c>
      <c r="K37" s="15" t="s">
        <v>22</v>
      </c>
      <c r="L37" s="15" t="s">
        <v>22</v>
      </c>
      <c r="M37" s="10">
        <v>1</v>
      </c>
      <c r="N37" s="10">
        <v>0</v>
      </c>
      <c r="O37" s="16" t="s">
        <v>63</v>
      </c>
      <c r="P37" s="32" t="s">
        <v>22</v>
      </c>
    </row>
    <row r="38" spans="1:16" ht="60" customHeight="1">
      <c r="A38" s="33" t="s">
        <v>144</v>
      </c>
      <c r="B38" s="17" t="s">
        <v>35</v>
      </c>
      <c r="C38" s="17" t="s">
        <v>38</v>
      </c>
      <c r="D38" s="11">
        <v>41803</v>
      </c>
      <c r="E38" s="12" t="s">
        <v>145</v>
      </c>
      <c r="F38" s="12" t="s">
        <v>146</v>
      </c>
      <c r="G38" s="13" t="s">
        <v>59</v>
      </c>
      <c r="H38" s="14">
        <v>14815440</v>
      </c>
      <c r="I38" s="14">
        <v>14040000</v>
      </c>
      <c r="J38" s="72">
        <f>ROUNDDOWN(I38/H38,3)</f>
        <v>0.947</v>
      </c>
      <c r="K38" s="15" t="s">
        <v>22</v>
      </c>
      <c r="L38" s="15" t="s">
        <v>22</v>
      </c>
      <c r="M38" s="10">
        <v>3</v>
      </c>
      <c r="N38" s="10">
        <v>0</v>
      </c>
      <c r="O38" s="10" t="s">
        <v>22</v>
      </c>
      <c r="P38" s="32" t="s">
        <v>22</v>
      </c>
    </row>
    <row r="39" spans="1:16" ht="60" customHeight="1">
      <c r="A39" s="33" t="s">
        <v>147</v>
      </c>
      <c r="B39" s="17" t="s">
        <v>104</v>
      </c>
      <c r="C39" s="17" t="s">
        <v>148</v>
      </c>
      <c r="D39" s="11">
        <v>41806</v>
      </c>
      <c r="E39" s="12" t="s">
        <v>149</v>
      </c>
      <c r="F39" s="12" t="s">
        <v>150</v>
      </c>
      <c r="G39" s="13" t="s">
        <v>59</v>
      </c>
      <c r="H39" s="14">
        <v>80167320</v>
      </c>
      <c r="I39" s="14">
        <v>76680000</v>
      </c>
      <c r="J39" s="72">
        <f>ROUNDDOWN(I39/H39,3)</f>
        <v>0.956</v>
      </c>
      <c r="K39" s="15" t="s">
        <v>22</v>
      </c>
      <c r="L39" s="15" t="s">
        <v>22</v>
      </c>
      <c r="M39" s="10">
        <v>4</v>
      </c>
      <c r="N39" s="10">
        <v>0</v>
      </c>
      <c r="O39" s="10" t="s">
        <v>22</v>
      </c>
      <c r="P39" s="32" t="s">
        <v>22</v>
      </c>
    </row>
    <row r="40" spans="1:16" ht="60" customHeight="1">
      <c r="A40" s="33" t="s">
        <v>151</v>
      </c>
      <c r="B40" s="17" t="s">
        <v>104</v>
      </c>
      <c r="C40" s="17" t="s">
        <v>148</v>
      </c>
      <c r="D40" s="11">
        <v>41806</v>
      </c>
      <c r="E40" s="12" t="s">
        <v>106</v>
      </c>
      <c r="F40" s="12" t="s">
        <v>107</v>
      </c>
      <c r="G40" s="13" t="s">
        <v>59</v>
      </c>
      <c r="H40" s="14">
        <v>81487080</v>
      </c>
      <c r="I40" s="14">
        <v>77544000</v>
      </c>
      <c r="J40" s="72">
        <f>ROUNDDOWN(I40/H40,3)</f>
        <v>0.951</v>
      </c>
      <c r="K40" s="15" t="s">
        <v>22</v>
      </c>
      <c r="L40" s="15" t="s">
        <v>22</v>
      </c>
      <c r="M40" s="10">
        <v>6</v>
      </c>
      <c r="N40" s="10">
        <v>0</v>
      </c>
      <c r="O40" s="10" t="s">
        <v>22</v>
      </c>
      <c r="P40" s="32" t="s">
        <v>22</v>
      </c>
    </row>
    <row r="41" spans="1:16" ht="60" customHeight="1">
      <c r="A41" s="33" t="s">
        <v>152</v>
      </c>
      <c r="B41" s="17" t="s">
        <v>104</v>
      </c>
      <c r="C41" s="17" t="s">
        <v>148</v>
      </c>
      <c r="D41" s="11">
        <v>41806</v>
      </c>
      <c r="E41" s="12" t="s">
        <v>153</v>
      </c>
      <c r="F41" s="12" t="s">
        <v>154</v>
      </c>
      <c r="G41" s="13" t="s">
        <v>59</v>
      </c>
      <c r="H41" s="14">
        <v>73719720</v>
      </c>
      <c r="I41" s="14">
        <v>71280000</v>
      </c>
      <c r="J41" s="72">
        <f>ROUNDDOWN(I41/H41,3)</f>
        <v>0.966</v>
      </c>
      <c r="K41" s="15" t="s">
        <v>22</v>
      </c>
      <c r="L41" s="15" t="s">
        <v>22</v>
      </c>
      <c r="M41" s="10">
        <v>5</v>
      </c>
      <c r="N41" s="10">
        <v>0</v>
      </c>
      <c r="O41" s="10" t="s">
        <v>22</v>
      </c>
      <c r="P41" s="32" t="s">
        <v>22</v>
      </c>
    </row>
    <row r="42" spans="1:16" ht="60" customHeight="1">
      <c r="A42" s="33" t="s">
        <v>155</v>
      </c>
      <c r="B42" s="17" t="s">
        <v>26</v>
      </c>
      <c r="C42" s="17" t="s">
        <v>50</v>
      </c>
      <c r="D42" s="11">
        <v>41806</v>
      </c>
      <c r="E42" s="12" t="s">
        <v>132</v>
      </c>
      <c r="F42" s="12" t="s">
        <v>68</v>
      </c>
      <c r="G42" s="18" t="s">
        <v>46</v>
      </c>
      <c r="H42" s="14">
        <v>7513560</v>
      </c>
      <c r="I42" s="14">
        <v>6426000</v>
      </c>
      <c r="J42" s="72">
        <f>ROUNDDOWN(I42/H42,3)</f>
        <v>0.855</v>
      </c>
      <c r="K42" s="15" t="s">
        <v>22</v>
      </c>
      <c r="L42" s="15" t="s">
        <v>22</v>
      </c>
      <c r="M42" s="10">
        <v>7</v>
      </c>
      <c r="N42" s="10">
        <v>0</v>
      </c>
      <c r="O42" s="10" t="s">
        <v>22</v>
      </c>
      <c r="P42" s="32" t="s">
        <v>22</v>
      </c>
    </row>
    <row r="43" spans="1:16" ht="60" customHeight="1">
      <c r="A43" s="33" t="s">
        <v>156</v>
      </c>
      <c r="B43" s="17" t="s">
        <v>26</v>
      </c>
      <c r="C43" s="17" t="s">
        <v>50</v>
      </c>
      <c r="D43" s="11">
        <v>41806</v>
      </c>
      <c r="E43" s="12" t="s">
        <v>157</v>
      </c>
      <c r="F43" s="12" t="s">
        <v>158</v>
      </c>
      <c r="G43" s="18" t="s">
        <v>46</v>
      </c>
      <c r="H43" s="14">
        <v>7513560</v>
      </c>
      <c r="I43" s="14">
        <v>6156000</v>
      </c>
      <c r="J43" s="72">
        <f>ROUNDDOWN(I43/H43,3)</f>
        <v>0.819</v>
      </c>
      <c r="K43" s="15" t="s">
        <v>22</v>
      </c>
      <c r="L43" s="15" t="s">
        <v>22</v>
      </c>
      <c r="M43" s="10">
        <v>7</v>
      </c>
      <c r="N43" s="10">
        <v>0</v>
      </c>
      <c r="O43" s="10" t="s">
        <v>22</v>
      </c>
      <c r="P43" s="32" t="s">
        <v>22</v>
      </c>
    </row>
    <row r="44" spans="1:16" ht="60" customHeight="1">
      <c r="A44" s="33" t="s">
        <v>159</v>
      </c>
      <c r="B44" s="17" t="s">
        <v>160</v>
      </c>
      <c r="C44" s="17" t="s">
        <v>49</v>
      </c>
      <c r="D44" s="11">
        <v>41808</v>
      </c>
      <c r="E44" s="12" t="s">
        <v>161</v>
      </c>
      <c r="F44" s="12" t="s">
        <v>162</v>
      </c>
      <c r="G44" s="13" t="s">
        <v>59</v>
      </c>
      <c r="H44" s="14">
        <v>53591760</v>
      </c>
      <c r="I44" s="14">
        <v>48060000</v>
      </c>
      <c r="J44" s="72">
        <f>ROUNDDOWN(I44/H44,3)</f>
        <v>0.896</v>
      </c>
      <c r="K44" s="15" t="s">
        <v>22</v>
      </c>
      <c r="L44" s="15" t="s">
        <v>22</v>
      </c>
      <c r="M44" s="10">
        <v>2</v>
      </c>
      <c r="N44" s="10">
        <v>0</v>
      </c>
      <c r="O44" s="10" t="s">
        <v>22</v>
      </c>
      <c r="P44" s="32" t="s">
        <v>22</v>
      </c>
    </row>
    <row r="45" spans="1:16" ht="60" customHeight="1">
      <c r="A45" s="33" t="s">
        <v>163</v>
      </c>
      <c r="B45" s="17" t="s">
        <v>34</v>
      </c>
      <c r="C45" s="17" t="s">
        <v>27</v>
      </c>
      <c r="D45" s="11">
        <v>41808</v>
      </c>
      <c r="E45" s="12" t="s">
        <v>164</v>
      </c>
      <c r="F45" s="12" t="s">
        <v>165</v>
      </c>
      <c r="G45" s="13" t="s">
        <v>59</v>
      </c>
      <c r="H45" s="14">
        <v>63540720</v>
      </c>
      <c r="I45" s="14">
        <v>60998400</v>
      </c>
      <c r="J45" s="72">
        <f>ROUNDDOWN(I45/H45,3)</f>
        <v>0.959</v>
      </c>
      <c r="K45" s="15" t="s">
        <v>22</v>
      </c>
      <c r="L45" s="15" t="s">
        <v>22</v>
      </c>
      <c r="M45" s="10">
        <v>2</v>
      </c>
      <c r="N45" s="10">
        <v>0</v>
      </c>
      <c r="O45" s="10" t="s">
        <v>22</v>
      </c>
      <c r="P45" s="32" t="s">
        <v>22</v>
      </c>
    </row>
    <row r="46" spans="1:16" ht="60" customHeight="1">
      <c r="A46" s="33" t="s">
        <v>166</v>
      </c>
      <c r="B46" s="17" t="s">
        <v>34</v>
      </c>
      <c r="C46" s="17" t="s">
        <v>27</v>
      </c>
      <c r="D46" s="11">
        <v>41808</v>
      </c>
      <c r="E46" s="12" t="s">
        <v>167</v>
      </c>
      <c r="F46" s="12" t="s">
        <v>168</v>
      </c>
      <c r="G46" s="13" t="s">
        <v>59</v>
      </c>
      <c r="H46" s="14">
        <v>70818840</v>
      </c>
      <c r="I46" s="14">
        <v>68040000</v>
      </c>
      <c r="J46" s="72">
        <f>ROUNDDOWN(I46/H46,3)</f>
        <v>0.96</v>
      </c>
      <c r="K46" s="15" t="s">
        <v>22</v>
      </c>
      <c r="L46" s="15" t="s">
        <v>22</v>
      </c>
      <c r="M46" s="10">
        <v>2</v>
      </c>
      <c r="N46" s="10">
        <v>0</v>
      </c>
      <c r="O46" s="10" t="s">
        <v>22</v>
      </c>
      <c r="P46" s="32" t="s">
        <v>22</v>
      </c>
    </row>
    <row r="47" spans="1:16" ht="60" customHeight="1">
      <c r="A47" s="33" t="s">
        <v>169</v>
      </c>
      <c r="B47" s="17" t="s">
        <v>34</v>
      </c>
      <c r="C47" s="17" t="s">
        <v>27</v>
      </c>
      <c r="D47" s="11">
        <v>41808</v>
      </c>
      <c r="E47" s="12" t="s">
        <v>164</v>
      </c>
      <c r="F47" s="12" t="s">
        <v>165</v>
      </c>
      <c r="G47" s="13" t="s">
        <v>59</v>
      </c>
      <c r="H47" s="14">
        <v>22785840</v>
      </c>
      <c r="I47" s="14">
        <v>22140000</v>
      </c>
      <c r="J47" s="72">
        <f>ROUNDDOWN(I47/H47,3)</f>
        <v>0.971</v>
      </c>
      <c r="K47" s="15" t="s">
        <v>22</v>
      </c>
      <c r="L47" s="15" t="s">
        <v>22</v>
      </c>
      <c r="M47" s="10">
        <v>2</v>
      </c>
      <c r="N47" s="10">
        <v>0</v>
      </c>
      <c r="O47" s="10" t="s">
        <v>22</v>
      </c>
      <c r="P47" s="32" t="s">
        <v>22</v>
      </c>
    </row>
    <row r="48" spans="1:16" ht="60" customHeight="1">
      <c r="A48" s="33" t="s">
        <v>170</v>
      </c>
      <c r="B48" s="17" t="s">
        <v>25</v>
      </c>
      <c r="C48" s="17" t="s">
        <v>52</v>
      </c>
      <c r="D48" s="11">
        <v>41808</v>
      </c>
      <c r="E48" s="12" t="s">
        <v>171</v>
      </c>
      <c r="F48" s="12" t="s">
        <v>172</v>
      </c>
      <c r="G48" s="13" t="s">
        <v>59</v>
      </c>
      <c r="H48" s="14">
        <v>149762520</v>
      </c>
      <c r="I48" s="14">
        <v>136080000</v>
      </c>
      <c r="J48" s="72">
        <f>ROUNDDOWN(I48/H48,3)</f>
        <v>0.908</v>
      </c>
      <c r="K48" s="15" t="s">
        <v>22</v>
      </c>
      <c r="L48" s="15" t="s">
        <v>22</v>
      </c>
      <c r="M48" s="10">
        <v>1</v>
      </c>
      <c r="N48" s="10">
        <v>0</v>
      </c>
      <c r="O48" s="16" t="s">
        <v>63</v>
      </c>
      <c r="P48" s="32" t="s">
        <v>22</v>
      </c>
    </row>
    <row r="49" spans="1:16" ht="60" customHeight="1">
      <c r="A49" s="33" t="s">
        <v>173</v>
      </c>
      <c r="B49" s="17" t="s">
        <v>174</v>
      </c>
      <c r="C49" s="17" t="s">
        <v>175</v>
      </c>
      <c r="D49" s="11">
        <v>41808</v>
      </c>
      <c r="E49" s="12" t="s">
        <v>176</v>
      </c>
      <c r="F49" s="12" t="s">
        <v>177</v>
      </c>
      <c r="G49" s="13" t="s">
        <v>59</v>
      </c>
      <c r="H49" s="14">
        <v>57031560</v>
      </c>
      <c r="I49" s="14">
        <v>52812000</v>
      </c>
      <c r="J49" s="72">
        <f>ROUNDDOWN(I49/H49,3)</f>
        <v>0.926</v>
      </c>
      <c r="K49" s="15" t="s">
        <v>22</v>
      </c>
      <c r="L49" s="15" t="s">
        <v>22</v>
      </c>
      <c r="M49" s="10">
        <v>4</v>
      </c>
      <c r="N49" s="10">
        <v>0</v>
      </c>
      <c r="O49" s="10" t="s">
        <v>22</v>
      </c>
      <c r="P49" s="32" t="s">
        <v>22</v>
      </c>
    </row>
    <row r="50" spans="1:16" ht="60" customHeight="1">
      <c r="A50" s="33" t="s">
        <v>178</v>
      </c>
      <c r="B50" s="17" t="s">
        <v>179</v>
      </c>
      <c r="C50" s="17" t="s">
        <v>180</v>
      </c>
      <c r="D50" s="11">
        <v>41809</v>
      </c>
      <c r="E50" s="12" t="s">
        <v>181</v>
      </c>
      <c r="F50" s="12" t="s">
        <v>182</v>
      </c>
      <c r="G50" s="18" t="s">
        <v>46</v>
      </c>
      <c r="H50" s="14">
        <v>10450080</v>
      </c>
      <c r="I50" s="14">
        <v>9990000</v>
      </c>
      <c r="J50" s="72">
        <f>ROUNDDOWN(I50/H50,3)</f>
        <v>0.955</v>
      </c>
      <c r="K50" s="15" t="s">
        <v>22</v>
      </c>
      <c r="L50" s="15" t="s">
        <v>22</v>
      </c>
      <c r="M50" s="10">
        <v>1</v>
      </c>
      <c r="N50" s="10">
        <v>0</v>
      </c>
      <c r="O50" s="16" t="s">
        <v>37</v>
      </c>
      <c r="P50" s="32" t="s">
        <v>22</v>
      </c>
    </row>
    <row r="51" spans="1:16" ht="60" customHeight="1">
      <c r="A51" s="33" t="s">
        <v>183</v>
      </c>
      <c r="B51" s="17" t="s">
        <v>184</v>
      </c>
      <c r="C51" s="12" t="s">
        <v>180</v>
      </c>
      <c r="D51" s="11">
        <v>41809</v>
      </c>
      <c r="E51" s="12" t="s">
        <v>185</v>
      </c>
      <c r="F51" s="12" t="s">
        <v>186</v>
      </c>
      <c r="G51" s="13" t="s">
        <v>59</v>
      </c>
      <c r="H51" s="14">
        <v>35420760</v>
      </c>
      <c r="I51" s="14">
        <v>32940000</v>
      </c>
      <c r="J51" s="72">
        <f>ROUNDDOWN(I51/H51,3)</f>
        <v>0.929</v>
      </c>
      <c r="K51" s="15" t="s">
        <v>22</v>
      </c>
      <c r="L51" s="15" t="s">
        <v>22</v>
      </c>
      <c r="M51" s="10">
        <v>5</v>
      </c>
      <c r="N51" s="10">
        <v>0</v>
      </c>
      <c r="O51" s="10" t="s">
        <v>22</v>
      </c>
      <c r="P51" s="32" t="s">
        <v>22</v>
      </c>
    </row>
    <row r="52" spans="1:16" ht="60" customHeight="1">
      <c r="A52" s="33" t="s">
        <v>187</v>
      </c>
      <c r="B52" s="17" t="s">
        <v>184</v>
      </c>
      <c r="C52" s="34" t="s">
        <v>180</v>
      </c>
      <c r="D52" s="11">
        <v>41809</v>
      </c>
      <c r="E52" s="12" t="s">
        <v>188</v>
      </c>
      <c r="F52" s="12" t="s">
        <v>189</v>
      </c>
      <c r="G52" s="13" t="s">
        <v>59</v>
      </c>
      <c r="H52" s="14">
        <v>14379120</v>
      </c>
      <c r="I52" s="14">
        <v>13932000</v>
      </c>
      <c r="J52" s="72">
        <f>ROUNDDOWN(I52/H52,3)</f>
        <v>0.968</v>
      </c>
      <c r="K52" s="15" t="s">
        <v>22</v>
      </c>
      <c r="L52" s="15" t="s">
        <v>22</v>
      </c>
      <c r="M52" s="10">
        <v>3</v>
      </c>
      <c r="N52" s="10">
        <v>0</v>
      </c>
      <c r="O52" s="10" t="s">
        <v>22</v>
      </c>
      <c r="P52" s="32" t="s">
        <v>22</v>
      </c>
    </row>
    <row r="53" spans="1:16" ht="60" customHeight="1">
      <c r="A53" s="33" t="s">
        <v>190</v>
      </c>
      <c r="B53" s="17" t="s">
        <v>191</v>
      </c>
      <c r="C53" s="17" t="s">
        <v>192</v>
      </c>
      <c r="D53" s="11">
        <v>41809</v>
      </c>
      <c r="E53" s="12" t="s">
        <v>193</v>
      </c>
      <c r="F53" s="12" t="s">
        <v>194</v>
      </c>
      <c r="G53" s="13" t="s">
        <v>21</v>
      </c>
      <c r="H53" s="14">
        <v>4807080</v>
      </c>
      <c r="I53" s="14">
        <v>3866400</v>
      </c>
      <c r="J53" s="72">
        <f>ROUNDDOWN(I53/H53,3)</f>
        <v>0.804</v>
      </c>
      <c r="K53" s="15" t="s">
        <v>22</v>
      </c>
      <c r="L53" s="15" t="s">
        <v>22</v>
      </c>
      <c r="M53" s="10">
        <v>5</v>
      </c>
      <c r="N53" s="10">
        <v>0</v>
      </c>
      <c r="O53" s="10" t="s">
        <v>22</v>
      </c>
      <c r="P53" s="32" t="s">
        <v>22</v>
      </c>
    </row>
    <row r="54" spans="1:16" ht="60" customHeight="1">
      <c r="A54" s="33" t="s">
        <v>195</v>
      </c>
      <c r="B54" s="17" t="s">
        <v>191</v>
      </c>
      <c r="C54" s="17" t="s">
        <v>192</v>
      </c>
      <c r="D54" s="11">
        <v>41809</v>
      </c>
      <c r="E54" s="12" t="s">
        <v>196</v>
      </c>
      <c r="F54" s="12" t="s">
        <v>197</v>
      </c>
      <c r="G54" s="13" t="s">
        <v>59</v>
      </c>
      <c r="H54" s="14">
        <v>42542280</v>
      </c>
      <c r="I54" s="14">
        <v>41040000</v>
      </c>
      <c r="J54" s="72">
        <f>ROUNDDOWN(I54/H54,3)</f>
        <v>0.964</v>
      </c>
      <c r="K54" s="15" t="s">
        <v>22</v>
      </c>
      <c r="L54" s="15" t="s">
        <v>22</v>
      </c>
      <c r="M54" s="10">
        <v>2</v>
      </c>
      <c r="N54" s="10">
        <v>0</v>
      </c>
      <c r="O54" s="10" t="s">
        <v>22</v>
      </c>
      <c r="P54" s="32" t="s">
        <v>22</v>
      </c>
    </row>
    <row r="55" spans="1:16" ht="60" customHeight="1">
      <c r="A55" s="33" t="s">
        <v>198</v>
      </c>
      <c r="B55" s="17" t="s">
        <v>191</v>
      </c>
      <c r="C55" s="17" t="s">
        <v>192</v>
      </c>
      <c r="D55" s="11">
        <v>41809</v>
      </c>
      <c r="E55" s="12" t="s">
        <v>199</v>
      </c>
      <c r="F55" s="12" t="s">
        <v>200</v>
      </c>
      <c r="G55" s="13" t="s">
        <v>59</v>
      </c>
      <c r="H55" s="14">
        <v>41893200</v>
      </c>
      <c r="I55" s="14">
        <v>40500000</v>
      </c>
      <c r="J55" s="72">
        <f>ROUNDDOWN(I55/H55,3)</f>
        <v>0.966</v>
      </c>
      <c r="K55" s="15" t="s">
        <v>22</v>
      </c>
      <c r="L55" s="15" t="s">
        <v>22</v>
      </c>
      <c r="M55" s="10">
        <v>3</v>
      </c>
      <c r="N55" s="10">
        <v>0</v>
      </c>
      <c r="O55" s="10" t="s">
        <v>22</v>
      </c>
      <c r="P55" s="32" t="s">
        <v>22</v>
      </c>
    </row>
    <row r="56" spans="1:16" ht="60" customHeight="1">
      <c r="A56" s="33" t="s">
        <v>201</v>
      </c>
      <c r="B56" s="17" t="s">
        <v>191</v>
      </c>
      <c r="C56" s="17" t="s">
        <v>192</v>
      </c>
      <c r="D56" s="11">
        <v>41809</v>
      </c>
      <c r="E56" s="12" t="s">
        <v>171</v>
      </c>
      <c r="F56" s="12" t="s">
        <v>172</v>
      </c>
      <c r="G56" s="13" t="s">
        <v>59</v>
      </c>
      <c r="H56" s="14">
        <v>27254880</v>
      </c>
      <c r="I56" s="14">
        <v>26136000</v>
      </c>
      <c r="J56" s="72">
        <f>ROUNDDOWN(I56/H56,3)</f>
        <v>0.958</v>
      </c>
      <c r="K56" s="15" t="s">
        <v>22</v>
      </c>
      <c r="L56" s="15" t="s">
        <v>22</v>
      </c>
      <c r="M56" s="10">
        <v>3</v>
      </c>
      <c r="N56" s="10">
        <v>0</v>
      </c>
      <c r="O56" s="10" t="s">
        <v>22</v>
      </c>
      <c r="P56" s="32" t="s">
        <v>22</v>
      </c>
    </row>
    <row r="57" spans="1:16" ht="60" customHeight="1">
      <c r="A57" s="33" t="s">
        <v>202</v>
      </c>
      <c r="B57" s="17" t="s">
        <v>203</v>
      </c>
      <c r="C57" s="17" t="s">
        <v>53</v>
      </c>
      <c r="D57" s="11">
        <v>41810</v>
      </c>
      <c r="E57" s="12" t="s">
        <v>140</v>
      </c>
      <c r="F57" s="12" t="s">
        <v>68</v>
      </c>
      <c r="G57" s="18" t="s">
        <v>46</v>
      </c>
      <c r="H57" s="14">
        <v>2581200</v>
      </c>
      <c r="I57" s="14">
        <v>2214000</v>
      </c>
      <c r="J57" s="72">
        <f>ROUNDDOWN(I57/H57,3)</f>
        <v>0.857</v>
      </c>
      <c r="K57" s="15" t="s">
        <v>22</v>
      </c>
      <c r="L57" s="15" t="s">
        <v>22</v>
      </c>
      <c r="M57" s="10">
        <v>4</v>
      </c>
      <c r="N57" s="10">
        <v>0</v>
      </c>
      <c r="O57" s="10" t="s">
        <v>22</v>
      </c>
      <c r="P57" s="32" t="s">
        <v>22</v>
      </c>
    </row>
    <row r="58" spans="1:16" ht="60" customHeight="1">
      <c r="A58" s="33" t="s">
        <v>204</v>
      </c>
      <c r="B58" s="23" t="s">
        <v>205</v>
      </c>
      <c r="C58" s="17" t="s">
        <v>206</v>
      </c>
      <c r="D58" s="11">
        <v>41810</v>
      </c>
      <c r="E58" s="12" t="s">
        <v>207</v>
      </c>
      <c r="F58" s="12" t="s">
        <v>208</v>
      </c>
      <c r="G58" s="13" t="s">
        <v>59</v>
      </c>
      <c r="H58" s="14">
        <v>77644440</v>
      </c>
      <c r="I58" s="14">
        <v>73980000</v>
      </c>
      <c r="J58" s="72">
        <f>ROUNDDOWN(I58/H58,3)</f>
        <v>0.952</v>
      </c>
      <c r="K58" s="15" t="s">
        <v>22</v>
      </c>
      <c r="L58" s="15" t="s">
        <v>22</v>
      </c>
      <c r="M58" s="10">
        <v>4</v>
      </c>
      <c r="N58" s="10">
        <v>0</v>
      </c>
      <c r="O58" s="10" t="s">
        <v>22</v>
      </c>
      <c r="P58" s="32" t="s">
        <v>22</v>
      </c>
    </row>
    <row r="59" spans="1:16" ht="60" customHeight="1">
      <c r="A59" s="33" t="s">
        <v>209</v>
      </c>
      <c r="B59" s="23" t="s">
        <v>205</v>
      </c>
      <c r="C59" s="17" t="s">
        <v>206</v>
      </c>
      <c r="D59" s="11">
        <v>41810</v>
      </c>
      <c r="E59" s="12" t="s">
        <v>210</v>
      </c>
      <c r="F59" s="12" t="s">
        <v>211</v>
      </c>
      <c r="G59" s="13" t="s">
        <v>59</v>
      </c>
      <c r="H59" s="14">
        <v>64279440</v>
      </c>
      <c r="I59" s="14">
        <v>62316000</v>
      </c>
      <c r="J59" s="72">
        <f>ROUNDDOWN(I59/H59,3)</f>
        <v>0.969</v>
      </c>
      <c r="K59" s="15" t="s">
        <v>22</v>
      </c>
      <c r="L59" s="15" t="s">
        <v>22</v>
      </c>
      <c r="M59" s="10">
        <v>4</v>
      </c>
      <c r="N59" s="10">
        <v>0</v>
      </c>
      <c r="O59" s="10" t="s">
        <v>22</v>
      </c>
      <c r="P59" s="32" t="s">
        <v>22</v>
      </c>
    </row>
    <row r="60" spans="1:16" ht="60" customHeight="1">
      <c r="A60" s="33" t="s">
        <v>212</v>
      </c>
      <c r="B60" s="23" t="s">
        <v>205</v>
      </c>
      <c r="C60" s="17" t="s">
        <v>206</v>
      </c>
      <c r="D60" s="11">
        <v>41810</v>
      </c>
      <c r="E60" s="12" t="s">
        <v>210</v>
      </c>
      <c r="F60" s="12" t="s">
        <v>211</v>
      </c>
      <c r="G60" s="13" t="s">
        <v>59</v>
      </c>
      <c r="H60" s="14">
        <v>82785240</v>
      </c>
      <c r="I60" s="14">
        <v>80244000</v>
      </c>
      <c r="J60" s="72">
        <f>ROUNDDOWN(I60/H60,3)</f>
        <v>0.969</v>
      </c>
      <c r="K60" s="15" t="s">
        <v>22</v>
      </c>
      <c r="L60" s="15" t="s">
        <v>22</v>
      </c>
      <c r="M60" s="10">
        <v>4</v>
      </c>
      <c r="N60" s="10">
        <v>0</v>
      </c>
      <c r="O60" s="10" t="s">
        <v>22</v>
      </c>
      <c r="P60" s="32" t="s">
        <v>22</v>
      </c>
    </row>
    <row r="61" spans="1:16" ht="60" customHeight="1">
      <c r="A61" s="33" t="s">
        <v>213</v>
      </c>
      <c r="B61" s="24" t="s">
        <v>214</v>
      </c>
      <c r="C61" s="24" t="s">
        <v>215</v>
      </c>
      <c r="D61" s="11">
        <v>41813</v>
      </c>
      <c r="E61" s="12" t="s">
        <v>216</v>
      </c>
      <c r="F61" s="12" t="s">
        <v>217</v>
      </c>
      <c r="G61" s="13" t="s">
        <v>59</v>
      </c>
      <c r="H61" s="14">
        <v>50036400</v>
      </c>
      <c r="I61" s="14">
        <v>48276000</v>
      </c>
      <c r="J61" s="72">
        <f>ROUNDDOWN(I61/H61,3)</f>
        <v>0.964</v>
      </c>
      <c r="K61" s="15" t="s">
        <v>22</v>
      </c>
      <c r="L61" s="15" t="s">
        <v>22</v>
      </c>
      <c r="M61" s="10">
        <v>4</v>
      </c>
      <c r="N61" s="10">
        <v>0</v>
      </c>
      <c r="O61" s="10" t="s">
        <v>22</v>
      </c>
      <c r="P61" s="32" t="s">
        <v>22</v>
      </c>
    </row>
    <row r="62" spans="1:16" ht="60" customHeight="1">
      <c r="A62" s="33" t="s">
        <v>218</v>
      </c>
      <c r="B62" s="24" t="s">
        <v>214</v>
      </c>
      <c r="C62" s="24" t="s">
        <v>215</v>
      </c>
      <c r="D62" s="11">
        <v>41813</v>
      </c>
      <c r="E62" s="12" t="s">
        <v>219</v>
      </c>
      <c r="F62" s="12" t="s">
        <v>220</v>
      </c>
      <c r="G62" s="13" t="s">
        <v>59</v>
      </c>
      <c r="H62" s="14">
        <v>39540960</v>
      </c>
      <c r="I62" s="14">
        <v>38340000</v>
      </c>
      <c r="J62" s="72">
        <f>ROUNDDOWN(I62/H62,3)</f>
        <v>0.969</v>
      </c>
      <c r="K62" s="15" t="s">
        <v>22</v>
      </c>
      <c r="L62" s="15" t="s">
        <v>22</v>
      </c>
      <c r="M62" s="10">
        <v>4</v>
      </c>
      <c r="N62" s="10">
        <v>0</v>
      </c>
      <c r="O62" s="10" t="s">
        <v>22</v>
      </c>
      <c r="P62" s="32" t="s">
        <v>22</v>
      </c>
    </row>
    <row r="63" spans="1:16" ht="60" customHeight="1">
      <c r="A63" s="33" t="s">
        <v>221</v>
      </c>
      <c r="B63" s="23" t="s">
        <v>205</v>
      </c>
      <c r="C63" s="17" t="s">
        <v>206</v>
      </c>
      <c r="D63" s="11">
        <v>41813</v>
      </c>
      <c r="E63" s="12" t="s">
        <v>222</v>
      </c>
      <c r="F63" s="12" t="s">
        <v>223</v>
      </c>
      <c r="G63" s="13" t="s">
        <v>59</v>
      </c>
      <c r="H63" s="14">
        <v>98592120</v>
      </c>
      <c r="I63" s="14">
        <v>94608000</v>
      </c>
      <c r="J63" s="72">
        <f>ROUNDDOWN(I63/H63,3)</f>
        <v>0.959</v>
      </c>
      <c r="K63" s="15" t="s">
        <v>22</v>
      </c>
      <c r="L63" s="15" t="s">
        <v>22</v>
      </c>
      <c r="M63" s="10">
        <v>3</v>
      </c>
      <c r="N63" s="10">
        <v>0</v>
      </c>
      <c r="O63" s="10" t="s">
        <v>22</v>
      </c>
      <c r="P63" s="32" t="s">
        <v>22</v>
      </c>
    </row>
    <row r="64" spans="1:16" ht="60" customHeight="1">
      <c r="A64" s="33" t="s">
        <v>224</v>
      </c>
      <c r="B64" s="17" t="s">
        <v>29</v>
      </c>
      <c r="C64" s="17" t="s">
        <v>225</v>
      </c>
      <c r="D64" s="11">
        <v>41813</v>
      </c>
      <c r="E64" s="12" t="s">
        <v>226</v>
      </c>
      <c r="F64" s="12" t="s">
        <v>227</v>
      </c>
      <c r="G64" s="13" t="s">
        <v>59</v>
      </c>
      <c r="H64" s="14">
        <v>47578320</v>
      </c>
      <c r="I64" s="14">
        <v>46440000</v>
      </c>
      <c r="J64" s="72">
        <f>ROUNDDOWN(I64/H64,3)</f>
        <v>0.976</v>
      </c>
      <c r="K64" s="15" t="s">
        <v>22</v>
      </c>
      <c r="L64" s="15" t="s">
        <v>22</v>
      </c>
      <c r="M64" s="10">
        <v>1</v>
      </c>
      <c r="N64" s="10">
        <v>0</v>
      </c>
      <c r="O64" s="16" t="s">
        <v>63</v>
      </c>
      <c r="P64" s="32" t="s">
        <v>22</v>
      </c>
    </row>
    <row r="65" spans="1:16" ht="60" customHeight="1">
      <c r="A65" s="33" t="s">
        <v>228</v>
      </c>
      <c r="B65" s="17" t="s">
        <v>35</v>
      </c>
      <c r="C65" s="17" t="s">
        <v>38</v>
      </c>
      <c r="D65" s="11">
        <v>41813</v>
      </c>
      <c r="E65" s="12" t="s">
        <v>229</v>
      </c>
      <c r="F65" s="12" t="s">
        <v>230</v>
      </c>
      <c r="G65" s="13" t="s">
        <v>59</v>
      </c>
      <c r="H65" s="14">
        <v>20765160</v>
      </c>
      <c r="I65" s="14">
        <v>20304000</v>
      </c>
      <c r="J65" s="72">
        <f>ROUNDDOWN(I65/H65,3)</f>
        <v>0.977</v>
      </c>
      <c r="K65" s="15" t="s">
        <v>22</v>
      </c>
      <c r="L65" s="15" t="s">
        <v>22</v>
      </c>
      <c r="M65" s="10">
        <v>2</v>
      </c>
      <c r="N65" s="10">
        <v>0</v>
      </c>
      <c r="O65" s="10" t="s">
        <v>22</v>
      </c>
      <c r="P65" s="32" t="s">
        <v>22</v>
      </c>
    </row>
    <row r="66" spans="1:16" ht="60" customHeight="1">
      <c r="A66" s="35" t="s">
        <v>231</v>
      </c>
      <c r="B66" s="26" t="s">
        <v>33</v>
      </c>
      <c r="C66" s="27" t="s">
        <v>128</v>
      </c>
      <c r="D66" s="28">
        <v>41814</v>
      </c>
      <c r="E66" s="25" t="s">
        <v>134</v>
      </c>
      <c r="F66" s="25" t="s">
        <v>135</v>
      </c>
      <c r="G66" s="13" t="s">
        <v>59</v>
      </c>
      <c r="H66" s="29">
        <v>27440640</v>
      </c>
      <c r="I66" s="29">
        <v>27000000</v>
      </c>
      <c r="J66" s="72">
        <f>ROUNDDOWN(I66/H66,3)</f>
        <v>0.983</v>
      </c>
      <c r="K66" s="15" t="s">
        <v>22</v>
      </c>
      <c r="L66" s="15" t="s">
        <v>22</v>
      </c>
      <c r="M66" s="30">
        <v>2</v>
      </c>
      <c r="N66" s="30">
        <v>0</v>
      </c>
      <c r="O66" s="16" t="s">
        <v>22</v>
      </c>
      <c r="P66" s="32" t="s">
        <v>22</v>
      </c>
    </row>
    <row r="67" spans="1:16" ht="60" customHeight="1">
      <c r="A67" s="33" t="s">
        <v>232</v>
      </c>
      <c r="B67" s="17" t="s">
        <v>24</v>
      </c>
      <c r="C67" s="17" t="s">
        <v>41</v>
      </c>
      <c r="D67" s="11">
        <v>41814</v>
      </c>
      <c r="E67" s="12" t="s">
        <v>233</v>
      </c>
      <c r="F67" s="12" t="s">
        <v>234</v>
      </c>
      <c r="G67" s="13" t="s">
        <v>59</v>
      </c>
      <c r="H67" s="14">
        <v>19037160</v>
      </c>
      <c r="I67" s="14">
        <v>18900000</v>
      </c>
      <c r="J67" s="72">
        <f>ROUNDDOWN(I67/H67,3)</f>
        <v>0.992</v>
      </c>
      <c r="K67" s="15" t="s">
        <v>22</v>
      </c>
      <c r="L67" s="15" t="s">
        <v>22</v>
      </c>
      <c r="M67" s="10">
        <v>1</v>
      </c>
      <c r="N67" s="10">
        <v>0</v>
      </c>
      <c r="O67" s="16" t="s">
        <v>63</v>
      </c>
      <c r="P67" s="32" t="s">
        <v>22</v>
      </c>
    </row>
    <row r="68" spans="1:16" ht="60" customHeight="1">
      <c r="A68" s="33" t="s">
        <v>235</v>
      </c>
      <c r="B68" s="17" t="s">
        <v>24</v>
      </c>
      <c r="C68" s="17" t="s">
        <v>41</v>
      </c>
      <c r="D68" s="11">
        <v>41814</v>
      </c>
      <c r="E68" s="12" t="s">
        <v>236</v>
      </c>
      <c r="F68" s="12" t="s">
        <v>237</v>
      </c>
      <c r="G68" s="13" t="s">
        <v>21</v>
      </c>
      <c r="H68" s="14">
        <v>1167480</v>
      </c>
      <c r="I68" s="14">
        <v>1134000</v>
      </c>
      <c r="J68" s="72">
        <f>ROUNDDOWN(I68/H68,3)</f>
        <v>0.971</v>
      </c>
      <c r="K68" s="15" t="s">
        <v>22</v>
      </c>
      <c r="L68" s="15" t="s">
        <v>22</v>
      </c>
      <c r="M68" s="10">
        <v>4</v>
      </c>
      <c r="N68" s="10">
        <v>0</v>
      </c>
      <c r="O68" s="10" t="s">
        <v>22</v>
      </c>
      <c r="P68" s="32" t="s">
        <v>22</v>
      </c>
    </row>
    <row r="69" spans="1:16" ht="60" customHeight="1">
      <c r="A69" s="33" t="s">
        <v>238</v>
      </c>
      <c r="B69" s="17" t="s">
        <v>47</v>
      </c>
      <c r="C69" s="17" t="s">
        <v>80</v>
      </c>
      <c r="D69" s="11">
        <v>41814</v>
      </c>
      <c r="E69" s="12" t="s">
        <v>67</v>
      </c>
      <c r="F69" s="12" t="s">
        <v>68</v>
      </c>
      <c r="G69" s="13" t="s">
        <v>21</v>
      </c>
      <c r="H69" s="14">
        <v>3931200</v>
      </c>
      <c r="I69" s="14">
        <v>3121200</v>
      </c>
      <c r="J69" s="72">
        <f>ROUNDDOWN(I69/H69,3)</f>
        <v>0.793</v>
      </c>
      <c r="K69" s="15" t="s">
        <v>22</v>
      </c>
      <c r="L69" s="15" t="s">
        <v>22</v>
      </c>
      <c r="M69" s="10">
        <v>9</v>
      </c>
      <c r="N69" s="10">
        <v>0</v>
      </c>
      <c r="O69" s="10" t="s">
        <v>22</v>
      </c>
      <c r="P69" s="32" t="s">
        <v>22</v>
      </c>
    </row>
    <row r="70" spans="1:16" ht="60" customHeight="1">
      <c r="A70" s="33" t="s">
        <v>239</v>
      </c>
      <c r="B70" s="17" t="s">
        <v>47</v>
      </c>
      <c r="C70" s="17" t="s">
        <v>80</v>
      </c>
      <c r="D70" s="11">
        <v>41814</v>
      </c>
      <c r="E70" s="12" t="s">
        <v>240</v>
      </c>
      <c r="F70" s="12" t="s">
        <v>48</v>
      </c>
      <c r="G70" s="13" t="s">
        <v>59</v>
      </c>
      <c r="H70" s="14">
        <v>29925720</v>
      </c>
      <c r="I70" s="14">
        <v>27000000</v>
      </c>
      <c r="J70" s="72">
        <f>ROUNDDOWN(I70/H70,3)</f>
        <v>0.902</v>
      </c>
      <c r="K70" s="15" t="s">
        <v>22</v>
      </c>
      <c r="L70" s="15" t="s">
        <v>22</v>
      </c>
      <c r="M70" s="10">
        <v>2</v>
      </c>
      <c r="N70" s="10">
        <v>0</v>
      </c>
      <c r="O70" s="10" t="s">
        <v>22</v>
      </c>
      <c r="P70" s="32" t="s">
        <v>22</v>
      </c>
    </row>
    <row r="71" spans="1:16" ht="60" customHeight="1">
      <c r="A71" s="33" t="s">
        <v>241</v>
      </c>
      <c r="B71" s="17" t="s">
        <v>115</v>
      </c>
      <c r="C71" s="17" t="s">
        <v>116</v>
      </c>
      <c r="D71" s="11">
        <v>41815</v>
      </c>
      <c r="E71" s="12" t="s">
        <v>242</v>
      </c>
      <c r="F71" s="12" t="s">
        <v>243</v>
      </c>
      <c r="G71" s="13" t="s">
        <v>59</v>
      </c>
      <c r="H71" s="14">
        <v>14520600</v>
      </c>
      <c r="I71" s="14">
        <v>14256000</v>
      </c>
      <c r="J71" s="72">
        <f>ROUNDDOWN(I71/H71,3)</f>
        <v>0.981</v>
      </c>
      <c r="K71" s="15" t="s">
        <v>22</v>
      </c>
      <c r="L71" s="15" t="s">
        <v>22</v>
      </c>
      <c r="M71" s="10">
        <v>3</v>
      </c>
      <c r="N71" s="10">
        <v>0</v>
      </c>
      <c r="O71" s="10" t="s">
        <v>22</v>
      </c>
      <c r="P71" s="32" t="s">
        <v>22</v>
      </c>
    </row>
    <row r="72" spans="1:16" ht="60" customHeight="1">
      <c r="A72" s="33" t="s">
        <v>244</v>
      </c>
      <c r="B72" s="17" t="s">
        <v>47</v>
      </c>
      <c r="C72" s="17" t="s">
        <v>80</v>
      </c>
      <c r="D72" s="11">
        <v>41815</v>
      </c>
      <c r="E72" s="12" t="s">
        <v>245</v>
      </c>
      <c r="F72" s="12" t="s">
        <v>246</v>
      </c>
      <c r="G72" s="18" t="s">
        <v>46</v>
      </c>
      <c r="H72" s="14">
        <v>6268320</v>
      </c>
      <c r="I72" s="14">
        <v>5292000</v>
      </c>
      <c r="J72" s="72">
        <f>ROUNDDOWN(I72/H72,3)</f>
        <v>0.844</v>
      </c>
      <c r="K72" s="15" t="s">
        <v>22</v>
      </c>
      <c r="L72" s="15" t="s">
        <v>22</v>
      </c>
      <c r="M72" s="10">
        <v>2</v>
      </c>
      <c r="N72" s="10">
        <v>0</v>
      </c>
      <c r="O72" s="10" t="s">
        <v>22</v>
      </c>
      <c r="P72" s="32" t="s">
        <v>22</v>
      </c>
    </row>
    <row r="73" spans="1:16" ht="60" customHeight="1">
      <c r="A73" s="33" t="s">
        <v>247</v>
      </c>
      <c r="B73" s="17" t="s">
        <v>31</v>
      </c>
      <c r="C73" s="17" t="s">
        <v>23</v>
      </c>
      <c r="D73" s="11">
        <v>41815</v>
      </c>
      <c r="E73" s="12" t="s">
        <v>248</v>
      </c>
      <c r="F73" s="12" t="s">
        <v>249</v>
      </c>
      <c r="G73" s="13" t="s">
        <v>59</v>
      </c>
      <c r="H73" s="14">
        <v>25552800</v>
      </c>
      <c r="I73" s="14">
        <v>24624000</v>
      </c>
      <c r="J73" s="72">
        <f>ROUNDDOWN(I73/H73,3)</f>
        <v>0.963</v>
      </c>
      <c r="K73" s="15" t="s">
        <v>22</v>
      </c>
      <c r="L73" s="15" t="s">
        <v>22</v>
      </c>
      <c r="M73" s="10">
        <v>1</v>
      </c>
      <c r="N73" s="10">
        <v>0</v>
      </c>
      <c r="O73" s="16" t="s">
        <v>63</v>
      </c>
      <c r="P73" s="32" t="s">
        <v>22</v>
      </c>
    </row>
    <row r="74" spans="1:16" ht="60" customHeight="1">
      <c r="A74" s="33" t="s">
        <v>250</v>
      </c>
      <c r="B74" s="23" t="s">
        <v>205</v>
      </c>
      <c r="C74" s="17" t="s">
        <v>251</v>
      </c>
      <c r="D74" s="11">
        <v>41816</v>
      </c>
      <c r="E74" s="12" t="s">
        <v>252</v>
      </c>
      <c r="F74" s="12" t="s">
        <v>253</v>
      </c>
      <c r="G74" s="13" t="s">
        <v>59</v>
      </c>
      <c r="H74" s="14">
        <v>24752520</v>
      </c>
      <c r="I74" s="14">
        <v>24300000</v>
      </c>
      <c r="J74" s="72">
        <f>ROUNDDOWN(I74/H74,3)</f>
        <v>0.981</v>
      </c>
      <c r="K74" s="15" t="s">
        <v>22</v>
      </c>
      <c r="L74" s="15" t="s">
        <v>22</v>
      </c>
      <c r="M74" s="10">
        <v>6</v>
      </c>
      <c r="N74" s="10">
        <v>0</v>
      </c>
      <c r="O74" s="10" t="s">
        <v>22</v>
      </c>
      <c r="P74" s="32" t="s">
        <v>22</v>
      </c>
    </row>
    <row r="75" spans="1:16" ht="60" customHeight="1">
      <c r="A75" s="33" t="s">
        <v>254</v>
      </c>
      <c r="B75" s="23" t="s">
        <v>205</v>
      </c>
      <c r="C75" s="17" t="s">
        <v>251</v>
      </c>
      <c r="D75" s="11">
        <v>41816</v>
      </c>
      <c r="E75" s="12" t="s">
        <v>222</v>
      </c>
      <c r="F75" s="12" t="s">
        <v>223</v>
      </c>
      <c r="G75" s="13" t="s">
        <v>59</v>
      </c>
      <c r="H75" s="14">
        <v>106198560</v>
      </c>
      <c r="I75" s="14">
        <v>101520000</v>
      </c>
      <c r="J75" s="72">
        <f>ROUNDDOWN(I75/H75,3)</f>
        <v>0.955</v>
      </c>
      <c r="K75" s="15" t="s">
        <v>22</v>
      </c>
      <c r="L75" s="15" t="s">
        <v>22</v>
      </c>
      <c r="M75" s="10">
        <v>2</v>
      </c>
      <c r="N75" s="10">
        <v>0</v>
      </c>
      <c r="O75" s="10" t="s">
        <v>22</v>
      </c>
      <c r="P75" s="32" t="s">
        <v>22</v>
      </c>
    </row>
    <row r="76" spans="1:16" ht="60" customHeight="1">
      <c r="A76" s="33" t="s">
        <v>255</v>
      </c>
      <c r="B76" s="17" t="s">
        <v>29</v>
      </c>
      <c r="C76" s="17" t="s">
        <v>225</v>
      </c>
      <c r="D76" s="11">
        <v>41816</v>
      </c>
      <c r="E76" s="12" t="s">
        <v>226</v>
      </c>
      <c r="F76" s="12" t="s">
        <v>227</v>
      </c>
      <c r="G76" s="13" t="s">
        <v>59</v>
      </c>
      <c r="H76" s="14">
        <v>14732820</v>
      </c>
      <c r="I76" s="14">
        <v>13446000</v>
      </c>
      <c r="J76" s="72">
        <f>ROUNDDOWN(I76/H76,3)</f>
        <v>0.912</v>
      </c>
      <c r="K76" s="15" t="s">
        <v>22</v>
      </c>
      <c r="L76" s="15" t="s">
        <v>22</v>
      </c>
      <c r="M76" s="10">
        <v>1</v>
      </c>
      <c r="N76" s="10">
        <v>0</v>
      </c>
      <c r="O76" s="16" t="s">
        <v>63</v>
      </c>
      <c r="P76" s="32" t="s">
        <v>22</v>
      </c>
    </row>
    <row r="77" spans="1:16" ht="60" customHeight="1">
      <c r="A77" s="33" t="s">
        <v>256</v>
      </c>
      <c r="B77" s="17" t="s">
        <v>33</v>
      </c>
      <c r="C77" s="22" t="s">
        <v>128</v>
      </c>
      <c r="D77" s="11">
        <v>41817</v>
      </c>
      <c r="E77" s="12" t="s">
        <v>134</v>
      </c>
      <c r="F77" s="12" t="s">
        <v>135</v>
      </c>
      <c r="G77" s="13" t="s">
        <v>59</v>
      </c>
      <c r="H77" s="14">
        <v>26733240</v>
      </c>
      <c r="I77" s="14">
        <v>25380000</v>
      </c>
      <c r="J77" s="72">
        <f>ROUNDDOWN(I77/H77,3)</f>
        <v>0.949</v>
      </c>
      <c r="K77" s="15" t="s">
        <v>22</v>
      </c>
      <c r="L77" s="15" t="s">
        <v>22</v>
      </c>
      <c r="M77" s="10">
        <v>1</v>
      </c>
      <c r="N77" s="10">
        <v>0</v>
      </c>
      <c r="O77" s="16" t="s">
        <v>63</v>
      </c>
      <c r="P77" s="32" t="s">
        <v>22</v>
      </c>
    </row>
    <row r="78" spans="1:16" ht="60" customHeight="1">
      <c r="A78" s="33" t="s">
        <v>257</v>
      </c>
      <c r="B78" s="17" t="s">
        <v>203</v>
      </c>
      <c r="C78" s="17" t="s">
        <v>53</v>
      </c>
      <c r="D78" s="11">
        <v>41817</v>
      </c>
      <c r="E78" s="12" t="s">
        <v>73</v>
      </c>
      <c r="F78" s="12" t="s">
        <v>74</v>
      </c>
      <c r="G78" s="13" t="s">
        <v>59</v>
      </c>
      <c r="H78" s="14">
        <v>12319560</v>
      </c>
      <c r="I78" s="14">
        <v>12204000</v>
      </c>
      <c r="J78" s="72">
        <f>ROUNDDOWN(I78/H78,3)</f>
        <v>0.99</v>
      </c>
      <c r="K78" s="15" t="s">
        <v>22</v>
      </c>
      <c r="L78" s="15" t="s">
        <v>22</v>
      </c>
      <c r="M78" s="10">
        <v>1</v>
      </c>
      <c r="N78" s="10">
        <v>0</v>
      </c>
      <c r="O78" s="16" t="s">
        <v>63</v>
      </c>
      <c r="P78" s="32" t="s">
        <v>22</v>
      </c>
    </row>
    <row r="79" spans="1:16" ht="60" customHeight="1">
      <c r="A79" s="33" t="s">
        <v>258</v>
      </c>
      <c r="B79" s="17" t="s">
        <v>33</v>
      </c>
      <c r="C79" s="17" t="s">
        <v>259</v>
      </c>
      <c r="D79" s="11">
        <v>41817</v>
      </c>
      <c r="E79" s="12" t="s">
        <v>260</v>
      </c>
      <c r="F79" s="12" t="s">
        <v>261</v>
      </c>
      <c r="G79" s="13" t="s">
        <v>59</v>
      </c>
      <c r="H79" s="14">
        <v>12016080</v>
      </c>
      <c r="I79" s="14">
        <v>11880000</v>
      </c>
      <c r="J79" s="72">
        <f>ROUNDDOWN(I79/H79,3)</f>
        <v>0.988</v>
      </c>
      <c r="K79" s="15" t="s">
        <v>22</v>
      </c>
      <c r="L79" s="15" t="s">
        <v>22</v>
      </c>
      <c r="M79" s="10">
        <v>2</v>
      </c>
      <c r="N79" s="10">
        <v>0</v>
      </c>
      <c r="O79" s="10" t="s">
        <v>22</v>
      </c>
      <c r="P79" s="32" t="s">
        <v>22</v>
      </c>
    </row>
    <row r="80" spans="1:16" ht="60" customHeight="1">
      <c r="A80" s="33" t="s">
        <v>262</v>
      </c>
      <c r="B80" s="17" t="s">
        <v>104</v>
      </c>
      <c r="C80" s="17" t="s">
        <v>263</v>
      </c>
      <c r="D80" s="11">
        <v>41817</v>
      </c>
      <c r="E80" s="12" t="s">
        <v>264</v>
      </c>
      <c r="F80" s="12" t="s">
        <v>265</v>
      </c>
      <c r="G80" s="13" t="s">
        <v>59</v>
      </c>
      <c r="H80" s="14">
        <v>14202000</v>
      </c>
      <c r="I80" s="14">
        <v>14040000</v>
      </c>
      <c r="J80" s="72">
        <f>ROUNDDOWN(I80/H80,3)</f>
        <v>0.988</v>
      </c>
      <c r="K80" s="15" t="s">
        <v>22</v>
      </c>
      <c r="L80" s="15" t="s">
        <v>22</v>
      </c>
      <c r="M80" s="10">
        <v>4</v>
      </c>
      <c r="N80" s="10">
        <v>0</v>
      </c>
      <c r="O80" s="10" t="s">
        <v>22</v>
      </c>
      <c r="P80" s="32" t="s">
        <v>22</v>
      </c>
    </row>
    <row r="81" spans="1:16" ht="60" customHeight="1">
      <c r="A81" s="33" t="s">
        <v>266</v>
      </c>
      <c r="B81" s="17" t="s">
        <v>104</v>
      </c>
      <c r="C81" s="17" t="s">
        <v>263</v>
      </c>
      <c r="D81" s="11">
        <v>41817</v>
      </c>
      <c r="E81" s="12" t="s">
        <v>267</v>
      </c>
      <c r="F81" s="12" t="s">
        <v>268</v>
      </c>
      <c r="G81" s="13" t="s">
        <v>59</v>
      </c>
      <c r="H81" s="14">
        <v>19216440</v>
      </c>
      <c r="I81" s="14">
        <v>16956000</v>
      </c>
      <c r="J81" s="72">
        <f>ROUNDDOWN(I81/H81,3)</f>
        <v>0.882</v>
      </c>
      <c r="K81" s="15" t="s">
        <v>22</v>
      </c>
      <c r="L81" s="15" t="s">
        <v>22</v>
      </c>
      <c r="M81" s="10">
        <v>2</v>
      </c>
      <c r="N81" s="10">
        <v>0</v>
      </c>
      <c r="O81" s="10" t="s">
        <v>22</v>
      </c>
      <c r="P81" s="32" t="s">
        <v>22</v>
      </c>
    </row>
    <row r="82" spans="1:16" ht="60" customHeight="1">
      <c r="A82" s="33" t="s">
        <v>269</v>
      </c>
      <c r="B82" s="17" t="s">
        <v>104</v>
      </c>
      <c r="C82" s="17" t="s">
        <v>263</v>
      </c>
      <c r="D82" s="11">
        <v>41817</v>
      </c>
      <c r="E82" s="12" t="s">
        <v>153</v>
      </c>
      <c r="F82" s="12" t="s">
        <v>154</v>
      </c>
      <c r="G82" s="13" t="s">
        <v>59</v>
      </c>
      <c r="H82" s="14">
        <v>20281320</v>
      </c>
      <c r="I82" s="14">
        <v>18468000</v>
      </c>
      <c r="J82" s="72">
        <f>ROUNDDOWN(I82/H82,3)</f>
        <v>0.91</v>
      </c>
      <c r="K82" s="15" t="s">
        <v>22</v>
      </c>
      <c r="L82" s="15" t="s">
        <v>22</v>
      </c>
      <c r="M82" s="10">
        <v>5</v>
      </c>
      <c r="N82" s="10">
        <v>0</v>
      </c>
      <c r="O82" s="10" t="s">
        <v>22</v>
      </c>
      <c r="P82" s="32" t="s">
        <v>22</v>
      </c>
    </row>
    <row r="83" spans="1:16" ht="60" customHeight="1">
      <c r="A83" s="33" t="s">
        <v>270</v>
      </c>
      <c r="B83" s="23" t="s">
        <v>205</v>
      </c>
      <c r="C83" s="17" t="s">
        <v>251</v>
      </c>
      <c r="D83" s="11">
        <v>41820</v>
      </c>
      <c r="E83" s="12" t="s">
        <v>271</v>
      </c>
      <c r="F83" s="12" t="s">
        <v>272</v>
      </c>
      <c r="G83" s="13" t="s">
        <v>59</v>
      </c>
      <c r="H83" s="14">
        <v>19562040</v>
      </c>
      <c r="I83" s="14">
        <v>19116000</v>
      </c>
      <c r="J83" s="72">
        <f>ROUNDDOWN(I83/H83,3)</f>
        <v>0.977</v>
      </c>
      <c r="K83" s="15" t="s">
        <v>22</v>
      </c>
      <c r="L83" s="15" t="s">
        <v>22</v>
      </c>
      <c r="M83" s="10">
        <v>1</v>
      </c>
      <c r="N83" s="10">
        <v>0</v>
      </c>
      <c r="O83" s="16" t="s">
        <v>63</v>
      </c>
      <c r="P83" s="32" t="s">
        <v>22</v>
      </c>
    </row>
    <row r="84" spans="1:16" ht="60" customHeight="1">
      <c r="A84" s="33" t="s">
        <v>273</v>
      </c>
      <c r="B84" s="17" t="s">
        <v>174</v>
      </c>
      <c r="C84" s="17" t="s">
        <v>175</v>
      </c>
      <c r="D84" s="11">
        <v>41820</v>
      </c>
      <c r="E84" s="12" t="s">
        <v>274</v>
      </c>
      <c r="F84" s="12" t="s">
        <v>275</v>
      </c>
      <c r="G84" s="13" t="s">
        <v>59</v>
      </c>
      <c r="H84" s="14">
        <v>13934160</v>
      </c>
      <c r="I84" s="14">
        <v>13446000</v>
      </c>
      <c r="J84" s="72">
        <f>ROUNDDOWN(I84/H84,3)</f>
        <v>0.964</v>
      </c>
      <c r="K84" s="15" t="s">
        <v>22</v>
      </c>
      <c r="L84" s="15" t="s">
        <v>22</v>
      </c>
      <c r="M84" s="10">
        <v>3</v>
      </c>
      <c r="N84" s="10">
        <v>0</v>
      </c>
      <c r="O84" s="10" t="s">
        <v>22</v>
      </c>
      <c r="P84" s="32" t="s">
        <v>22</v>
      </c>
    </row>
    <row r="85" spans="1:16" ht="60" customHeight="1">
      <c r="A85" s="33" t="s">
        <v>276</v>
      </c>
      <c r="B85" s="17" t="s">
        <v>174</v>
      </c>
      <c r="C85" s="17" t="s">
        <v>175</v>
      </c>
      <c r="D85" s="11">
        <v>41820</v>
      </c>
      <c r="E85" s="12" t="s">
        <v>277</v>
      </c>
      <c r="F85" s="12" t="s">
        <v>177</v>
      </c>
      <c r="G85" s="13" t="s">
        <v>59</v>
      </c>
      <c r="H85" s="14">
        <v>12188880</v>
      </c>
      <c r="I85" s="14">
        <v>11340000</v>
      </c>
      <c r="J85" s="72">
        <f>ROUNDDOWN(I85/H85,3)</f>
        <v>0.93</v>
      </c>
      <c r="K85" s="15" t="s">
        <v>22</v>
      </c>
      <c r="L85" s="15" t="s">
        <v>22</v>
      </c>
      <c r="M85" s="10">
        <v>2</v>
      </c>
      <c r="N85" s="10">
        <v>0</v>
      </c>
      <c r="O85" s="10" t="s">
        <v>22</v>
      </c>
      <c r="P85" s="32" t="s">
        <v>22</v>
      </c>
    </row>
    <row r="86" spans="1:16" ht="60" customHeight="1">
      <c r="A86" s="33" t="s">
        <v>278</v>
      </c>
      <c r="B86" s="17" t="s">
        <v>24</v>
      </c>
      <c r="C86" s="17" t="s">
        <v>41</v>
      </c>
      <c r="D86" s="11">
        <v>41820</v>
      </c>
      <c r="E86" s="12" t="s">
        <v>279</v>
      </c>
      <c r="F86" s="12" t="s">
        <v>280</v>
      </c>
      <c r="G86" s="13" t="s">
        <v>59</v>
      </c>
      <c r="H86" s="14">
        <v>10386360</v>
      </c>
      <c r="I86" s="14">
        <v>10260000</v>
      </c>
      <c r="J86" s="72">
        <f>ROUNDDOWN(I86/H86,3)</f>
        <v>0.987</v>
      </c>
      <c r="K86" s="15" t="s">
        <v>22</v>
      </c>
      <c r="L86" s="15" t="s">
        <v>22</v>
      </c>
      <c r="M86" s="10">
        <v>1</v>
      </c>
      <c r="N86" s="10">
        <v>0</v>
      </c>
      <c r="O86" s="16" t="s">
        <v>63</v>
      </c>
      <c r="P86" s="32" t="s">
        <v>22</v>
      </c>
    </row>
    <row r="87" spans="1:16" ht="60" customHeight="1" thickBot="1">
      <c r="A87" s="36" t="s">
        <v>281</v>
      </c>
      <c r="B87" s="37" t="s">
        <v>191</v>
      </c>
      <c r="C87" s="37" t="s">
        <v>192</v>
      </c>
      <c r="D87" s="38">
        <v>41820</v>
      </c>
      <c r="E87" s="39" t="s">
        <v>199</v>
      </c>
      <c r="F87" s="39" t="s">
        <v>200</v>
      </c>
      <c r="G87" s="40" t="s">
        <v>59</v>
      </c>
      <c r="H87" s="41">
        <v>75361320</v>
      </c>
      <c r="I87" s="41">
        <v>69120000</v>
      </c>
      <c r="J87" s="72">
        <f>ROUNDDOWN(I87/H87,3)</f>
        <v>0.917</v>
      </c>
      <c r="K87" s="42" t="s">
        <v>22</v>
      </c>
      <c r="L87" s="42" t="s">
        <v>22</v>
      </c>
      <c r="M87" s="43">
        <v>2</v>
      </c>
      <c r="N87" s="43">
        <v>0</v>
      </c>
      <c r="O87" s="43" t="s">
        <v>22</v>
      </c>
      <c r="P87" s="44" t="s">
        <v>22</v>
      </c>
    </row>
  </sheetData>
  <sheetProtection/>
  <mergeCells count="21">
    <mergeCell ref="P4:P7"/>
    <mergeCell ref="O4:O7"/>
    <mergeCell ref="K5:K7"/>
    <mergeCell ref="N5:N7"/>
    <mergeCell ref="K4:L4"/>
    <mergeCell ref="B5:B7"/>
    <mergeCell ref="D4:D7"/>
    <mergeCell ref="L5:L7"/>
    <mergeCell ref="A4:A7"/>
    <mergeCell ref="E5:E7"/>
    <mergeCell ref="J4:J7"/>
    <mergeCell ref="F5:F7"/>
    <mergeCell ref="G4:G7"/>
    <mergeCell ref="E4:F4"/>
    <mergeCell ref="A1:P1"/>
    <mergeCell ref="A2:P2"/>
    <mergeCell ref="C5:C7"/>
    <mergeCell ref="I4:I7"/>
    <mergeCell ref="H4:H7"/>
    <mergeCell ref="M4:M7"/>
    <mergeCell ref="B4:C4"/>
  </mergeCells>
  <dataValidations count="3">
    <dataValidation type="date" operator="greaterThanOrEqual" allowBlank="1" showInputMessage="1" showErrorMessage="1" sqref="D9 D13:D87">
      <formula1>40634</formula1>
    </dataValidation>
    <dataValidation type="list" allowBlank="1" showInputMessage="1" showErrorMessage="1" sqref="L9 L13:L87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9 K13:K87">
      <formula1>"公財,公社,特財,特社,－"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2014-07-22T06:05:45Z</cp:lastPrinted>
  <dcterms:created xsi:type="dcterms:W3CDTF">2005-02-04T02:27:22Z</dcterms:created>
  <dcterms:modified xsi:type="dcterms:W3CDTF">2014-11-18T01:16:49Z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