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4" sheetId="1" r:id="rId1"/>
  </sheets>
  <externalReferences>
    <externalReference r:id="rId4"/>
    <externalReference r:id="rId5"/>
  </externalReferences>
  <definedNames>
    <definedName name="_xlnm.Print_Area" localSheetId="0">'別紙様式4'!$A$1:$P$31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<sst xmlns="http://schemas.openxmlformats.org/spreadsheetml/2006/main" count="263" uniqueCount="110">
  <si>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</si>
  <si>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</si>
  <si>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</si>
  <si>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</si>
  <si>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</si>
  <si>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</si>
  <si>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</si>
  <si>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</si>
  <si>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</si>
  <si>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</si>
  <si>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</si>
  <si>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</si>
  <si>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</si>
  <si>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</si>
  <si>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</si>
  <si>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</si>
  <si>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</si>
  <si>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</si>
  <si>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</si>
  <si>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</si>
  <si>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</si>
  <si>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一般競争契約</t>
  </si>
  <si>
    <t>群馬県前橋市岩神町4-16-25</t>
  </si>
  <si>
    <t>単価契約</t>
  </si>
  <si>
    <t>福島県福島市野田町7-10-4</t>
  </si>
  <si>
    <t>分任支出負担行為担当官
伊豆森林管理署長
金井正典</t>
  </si>
  <si>
    <t>分任支出負担行為担当官
磐城森林管理署長
中澤文彦</t>
  </si>
  <si>
    <t>福島県いわき市四倉町字東2-170-1</t>
  </si>
  <si>
    <t>分任支出負担行為担当官
天竜森林管理署長
川添峰夫</t>
  </si>
  <si>
    <t>静岡県浜松市北区中瀬2663-1</t>
  </si>
  <si>
    <t>分任支出負担行為担当官
福島森林管理署長
富永茂</t>
  </si>
  <si>
    <t>静岡県伊豆市牧之郷546-5</t>
  </si>
  <si>
    <t>新潟県上越市大道福田555</t>
  </si>
  <si>
    <t>栃木県日光市土沢1473-1</t>
  </si>
  <si>
    <t>分任支出負担行為担当官
群馬森林管理署長
長江恭博</t>
  </si>
  <si>
    <t>－</t>
  </si>
  <si>
    <t>分任支出負担行為担当官
静岡森林管理署長
枝澤修</t>
  </si>
  <si>
    <t>静岡県静岡市葵区駿府町1-120</t>
  </si>
  <si>
    <t>一般競争契約</t>
  </si>
  <si>
    <t>平成26年度只木外造林請負事業（保育間伐活用型外）
面積　120.68ha(存置型78.91ha含む)　伐倒材積　9,620m3　素材生産　1,780m3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</si>
  <si>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穂積建設株式会社</t>
  </si>
  <si>
    <t>岐阜県郡上市高鷲町大鷲790-5</t>
  </si>
  <si>
    <t>一般競争契約
(総合評価)</t>
  </si>
  <si>
    <t>同種事業の実績</t>
  </si>
  <si>
    <t>平成26年度奥日光国有林におけるニホンジカ影響調査業務
一式</t>
  </si>
  <si>
    <t>支出負担行為担当官
関東森林管理局長
須藤徳之</t>
  </si>
  <si>
    <t>一般社団法人日本森林技術協会</t>
  </si>
  <si>
    <t>東京都千代田区六番町7</t>
  </si>
  <si>
    <t>棚倉森林管理署公用自動車の点検等業務
16台</t>
  </si>
  <si>
    <t>分任支出負担行為担当官
棚倉森林管理署長
坂井康宏</t>
  </si>
  <si>
    <t>福島県東白川郡棚倉町棚倉字館ヶ丘73-2</t>
  </si>
  <si>
    <t>有限会社芳賀モーター商会</t>
  </si>
  <si>
    <t>福島県東白川郡塙町塙字本町35</t>
  </si>
  <si>
    <t>伊豆森林管理署公用自動車の点検等業務
19台</t>
  </si>
  <si>
    <t>小野自動車株式会社</t>
  </si>
  <si>
    <t>静岡県伊豆市瓜生野607</t>
  </si>
  <si>
    <t>平成26年度造林請負事業（地拵・植付）水沼
地拵　7.26ha  植付　7.26ha</t>
  </si>
  <si>
    <t>大間々林業協同組合</t>
  </si>
  <si>
    <t>群馬県みどり市大間々町桐原799-3</t>
  </si>
  <si>
    <t>平成26年度松井田地区獣害被害防除請負事業
獣害防除　17.89ha</t>
  </si>
  <si>
    <t>アイカ株式会社</t>
  </si>
  <si>
    <t>群馬県甘楽郡下仁田町下小坂甲22</t>
  </si>
  <si>
    <t>平成26年度南魚沼地区森林環境保全整備事業（保育間伐（存置・活用型））
保育間伐　44.32ha  伐採数量　5,798m3 素材生産　540m3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</si>
  <si>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分任支出負担行為担当官
中越森林管理署長
西真</t>
  </si>
  <si>
    <t>新潟県南魚沼市美佐島61-8</t>
  </si>
  <si>
    <t>株式会社見晴屋林業</t>
  </si>
  <si>
    <t>新潟県南魚沼郡湯沢町三国1102-1</t>
  </si>
  <si>
    <t xml:space="preserve">物品等購入
保安帽等　19品　638点　
</t>
  </si>
  <si>
    <t>群馬県前橋市岩神町4-16-25</t>
  </si>
  <si>
    <t>株式会社大崎商店</t>
  </si>
  <si>
    <t>群馬県前橋市城東1-29-10</t>
  </si>
  <si>
    <t xml:space="preserve">物品等購入
手袋　　76品　1,770点　
</t>
  </si>
  <si>
    <t xml:space="preserve">物品等購入
雨合羽等　　63品　508点　
</t>
  </si>
  <si>
    <t>株式会社竹谷商事</t>
  </si>
  <si>
    <t>大阪府大阪市阿倍野区清明通2-20</t>
  </si>
  <si>
    <t xml:space="preserve">物品等購入
長靴等　　151品　875点　
</t>
  </si>
  <si>
    <t xml:space="preserve">物品等購入
リックサック等　　22品　550点　
</t>
  </si>
  <si>
    <t>有限会社西山商会</t>
  </si>
  <si>
    <t>高知県香美市土佐山田町163</t>
  </si>
  <si>
    <t>平成26年度官行造林事業（保育間伐）【静岡地区】
保育間伐　11.68ha</t>
  </si>
  <si>
    <t>有限会社新庄造林</t>
  </si>
  <si>
    <t>静岡県静岡市葵区横山34-1</t>
  </si>
  <si>
    <t>平成26年度天竜森林管理署収穫調査業務委託（育成受光伐）
予定面積　38.42ha  予定材積　4,565m3</t>
  </si>
  <si>
    <t>一般財団法人日本森林林業振興会 東京支部</t>
  </si>
  <si>
    <t>東京都江東区東陽5-12-7</t>
  </si>
  <si>
    <t>指定調査機関であること</t>
  </si>
  <si>
    <t>平成26年度森林環境保全整備事業（育成受光伐）
素材生産　220m3</t>
  </si>
  <si>
    <t>分任支出負担行為担当官
上越森林管理署長
山崎政美</t>
  </si>
  <si>
    <t>頸南森林組合</t>
  </si>
  <si>
    <t>新潟県妙高市志2243-2</t>
  </si>
  <si>
    <t>平成26年度伊豆森林管理署収穫調査業務委託（製品生産・分収育林）
面積　31.62ha    予定材積　8,309m3</t>
  </si>
  <si>
    <t>平成26年度常葉地区造林請負事業（地拵・植付）
地拵　2.60ha　植付　2.60ha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</si>
  <si>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田村森林組合</t>
  </si>
  <si>
    <t>福島県田村市常葉町西向字堂ヶ入62-7</t>
  </si>
  <si>
    <t>平成26年度鏑川地区保安林改良事業（本数調整伐）
本数調整伐　　28.09ha</t>
  </si>
  <si>
    <t>甘楽林業協同組合</t>
  </si>
  <si>
    <t>平成26年度神流川上流地区保安林改良事業（本数調整伐）
本数調整伐　　8.66ha</t>
  </si>
  <si>
    <t>有限会社楢原愛林</t>
  </si>
  <si>
    <t>群馬県多野郡上野村楢原1917</t>
  </si>
  <si>
    <t>平成26年度碓氷川外1地区保安林改良事業（本数調整伐）
本数調整伐　　10.33ha</t>
  </si>
  <si>
    <t>株式会社三和工業</t>
  </si>
  <si>
    <t>愛知県岡崎市大門4-11-1</t>
  </si>
  <si>
    <t>平成26年度磐城5地区造林請負事業
衛生伐　15,658本　　2,886.46m3</t>
  </si>
  <si>
    <t>磐城林業協同組合</t>
  </si>
  <si>
    <t>福島県いわき市平字童子町3-1</t>
  </si>
  <si>
    <t>平成26年度藤原地区保安林改良事業
本数調整伐　49.45ha</t>
  </si>
  <si>
    <t>株式会社ｅ．フォレスト</t>
  </si>
  <si>
    <t>滋賀県東近江市和南町944</t>
  </si>
  <si>
    <t>単価契約
共同調達　25署等分を取りまとめて入札実施</t>
  </si>
  <si>
    <t>分任支出負担行為担当官
日光森林管理署長
下堂健次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</si>
</sst>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0" fontId="7" fillId="0" borderId="0" xfId="64" applyFont="1" applyFill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180" fontId="9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64" applyFont="1" applyFill="1" applyBorder="1" applyAlignment="1">
      <alignment vertical="center" wrapText="1"/>
      <protection/>
    </xf>
    <xf numFmtId="183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186" fontId="8" fillId="0" borderId="14" xfId="0" applyNumberFormat="1" applyFont="1" applyFill="1" applyBorder="1" applyAlignment="1" applyProtection="1">
      <alignment vertical="center"/>
      <protection locked="0"/>
    </xf>
    <xf numFmtId="181" fontId="8" fillId="0" borderId="14" xfId="0" applyNumberFormat="1" applyFont="1" applyBorder="1" applyAlignment="1">
      <alignment horizontal="center" vertical="center"/>
    </xf>
    <xf numFmtId="0" fontId="45" fillId="0" borderId="14" xfId="64" applyFont="1" applyFill="1" applyBorder="1" applyAlignment="1">
      <alignment vertical="center" wrapText="1"/>
      <protection/>
    </xf>
    <xf numFmtId="0" fontId="45" fillId="0" borderId="14" xfId="0" applyFont="1" applyFill="1" applyBorder="1" applyAlignment="1" applyProtection="1">
      <alignment vertical="center" wrapText="1"/>
      <protection locked="0"/>
    </xf>
    <xf numFmtId="38" fontId="8" fillId="0" borderId="14" xfId="50" applyFont="1" applyBorder="1" applyAlignment="1">
      <alignment vertical="center"/>
    </xf>
    <xf numFmtId="0" fontId="46" fillId="0" borderId="14" xfId="0" applyFont="1" applyFill="1" applyBorder="1" applyAlignment="1" applyProtection="1">
      <alignment horizontal="center" vertical="center"/>
      <protection locked="0"/>
    </xf>
    <xf numFmtId="38" fontId="8" fillId="0" borderId="14" xfId="50" applyFont="1" applyFill="1" applyBorder="1" applyAlignment="1" applyProtection="1">
      <alignment vertical="center"/>
      <protection locked="0"/>
    </xf>
    <xf numFmtId="0" fontId="46" fillId="0" borderId="14" xfId="0" applyFont="1" applyFill="1" applyBorder="1" applyAlignment="1" applyProtection="1">
      <alignment horizontal="center" vertical="center" wrapText="1"/>
      <protection locked="0"/>
    </xf>
    <xf numFmtId="38" fontId="8" fillId="0" borderId="14" xfId="50" applyFont="1" applyBorder="1" applyAlignment="1">
      <alignment horizontal="center" vertical="center"/>
    </xf>
    <xf numFmtId="0" fontId="8" fillId="0" borderId="15" xfId="64" applyFont="1" applyFill="1" applyBorder="1" applyAlignment="1">
      <alignment vertical="center" wrapText="1"/>
      <protection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46" fillId="0" borderId="15" xfId="0" applyFont="1" applyFill="1" applyBorder="1" applyAlignment="1" applyProtection="1">
      <alignment horizontal="center" vertical="center"/>
      <protection locked="0"/>
    </xf>
    <xf numFmtId="0" fontId="46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vertical="center" wrapText="1"/>
      <protection locked="0"/>
    </xf>
    <xf numFmtId="0" fontId="46" fillId="0" borderId="18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46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vertical="center" wrapText="1"/>
      <protection locked="0"/>
    </xf>
    <xf numFmtId="183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38" fontId="8" fillId="0" borderId="15" xfId="50" applyFont="1" applyFill="1" applyBorder="1" applyAlignment="1" applyProtection="1">
      <alignment vertical="center"/>
      <protection locked="0"/>
    </xf>
    <xf numFmtId="186" fontId="8" fillId="0" borderId="15" xfId="0" applyNumberFormat="1" applyFont="1" applyFill="1" applyBorder="1" applyAlignment="1" applyProtection="1">
      <alignment vertical="center"/>
      <protection locked="0"/>
    </xf>
    <xf numFmtId="181" fontId="8" fillId="0" borderId="15" xfId="0" applyNumberFormat="1" applyFont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_須藤作業用別紙様式３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zoomScale="80" zoomScaleNormal="85" zoomScaleSheetLayoutView="80" zoomScalePageLayoutView="0" workbookViewId="0" topLeftCell="A25">
      <selection activeCell="F9" sqref="F9"/>
    </sheetView>
  </sheetViews>
  <sheetFormatPr defaultColWidth="9.00390625" defaultRowHeight="13.5"/>
  <cols>
    <col min="1" max="1" width="31.25390625" style="1" customWidth="1"/>
    <col min="2" max="2" width="21.75390625" style="1" customWidth="1"/>
    <col min="3" max="3" width="14.625" style="3" customWidth="1"/>
    <col min="4" max="4" width="15.375" style="3" customWidth="1"/>
    <col min="5" max="5" width="15.75390625" style="1" customWidth="1"/>
    <col min="6" max="6" width="13.625" style="1" customWidth="1"/>
    <col min="7" max="7" width="13.375" style="1" customWidth="1"/>
    <col min="8" max="8" width="12.00390625" style="1" customWidth="1"/>
    <col min="9" max="9" width="11.375" style="1" customWidth="1"/>
    <col min="10" max="10" width="10.125" style="3" customWidth="1"/>
    <col min="11" max="12" width="9.00390625" style="3" customWidth="1"/>
    <col min="13" max="13" width="9.125" style="3" customWidth="1"/>
    <col min="14" max="14" width="10.125" style="1" customWidth="1"/>
    <col min="15" max="15" width="14.125" style="1" customWidth="1"/>
    <col min="16" max="16" width="20.375" style="1" customWidth="1"/>
    <col min="17" max="16384" width="9.00390625" style="1" customWidth="1"/>
  </cols>
  <sheetData>
    <row r="1" spans="1:16" s="9" customFormat="1" ht="17.25">
      <c r="A1" s="57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s="2" customFormat="1" ht="61.5" customHeight="1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11"/>
    </row>
    <row r="3" ht="17.25" customHeight="1" thickBot="1"/>
    <row r="4" spans="1:16" s="5" customFormat="1" ht="43.5" customHeight="1">
      <c r="A4" s="51" t="s">
        <v>4</v>
      </c>
      <c r="B4" s="53" t="s">
        <v>0</v>
      </c>
      <c r="C4" s="54"/>
      <c r="D4" s="49" t="s">
        <v>3</v>
      </c>
      <c r="E4" s="53" t="s">
        <v>5</v>
      </c>
      <c r="F4" s="54"/>
      <c r="G4" s="47" t="s">
        <v>16</v>
      </c>
      <c r="H4" s="49" t="s">
        <v>6</v>
      </c>
      <c r="I4" s="49" t="s">
        <v>1</v>
      </c>
      <c r="J4" s="49" t="s">
        <v>7</v>
      </c>
      <c r="K4" s="59" t="s">
        <v>17</v>
      </c>
      <c r="L4" s="60"/>
      <c r="M4" s="59" t="s">
        <v>8</v>
      </c>
      <c r="N4" s="4"/>
      <c r="O4" s="47" t="s">
        <v>14</v>
      </c>
      <c r="P4" s="61" t="s">
        <v>2</v>
      </c>
    </row>
    <row r="5" spans="1:16" s="5" customFormat="1" ht="35.25" customHeight="1">
      <c r="A5" s="52"/>
      <c r="B5" s="55" t="s">
        <v>9</v>
      </c>
      <c r="C5" s="45" t="s">
        <v>10</v>
      </c>
      <c r="D5" s="46"/>
      <c r="E5" s="50" t="s">
        <v>11</v>
      </c>
      <c r="F5" s="45" t="s">
        <v>12</v>
      </c>
      <c r="G5" s="48"/>
      <c r="H5" s="46"/>
      <c r="I5" s="46"/>
      <c r="J5" s="46"/>
      <c r="K5" s="46" t="s">
        <v>18</v>
      </c>
      <c r="L5" s="46" t="s">
        <v>19</v>
      </c>
      <c r="M5" s="56"/>
      <c r="N5" s="50" t="s">
        <v>13</v>
      </c>
      <c r="O5" s="48"/>
      <c r="P5" s="62"/>
    </row>
    <row r="6" spans="1:16" s="5" customFormat="1" ht="23.25" customHeight="1">
      <c r="A6" s="52"/>
      <c r="B6" s="56"/>
      <c r="C6" s="46"/>
      <c r="D6" s="46"/>
      <c r="E6" s="48"/>
      <c r="F6" s="46"/>
      <c r="G6" s="48"/>
      <c r="H6" s="46"/>
      <c r="I6" s="46"/>
      <c r="J6" s="46"/>
      <c r="K6" s="46"/>
      <c r="L6" s="46"/>
      <c r="M6" s="56"/>
      <c r="N6" s="48"/>
      <c r="O6" s="48"/>
      <c r="P6" s="62"/>
    </row>
    <row r="7" spans="1:16" s="5" customFormat="1" ht="20.25" customHeight="1">
      <c r="A7" s="52"/>
      <c r="B7" s="56"/>
      <c r="C7" s="46"/>
      <c r="D7" s="46"/>
      <c r="E7" s="48"/>
      <c r="F7" s="46"/>
      <c r="G7" s="48"/>
      <c r="H7" s="46"/>
      <c r="I7" s="46"/>
      <c r="J7" s="46"/>
      <c r="K7" s="46"/>
      <c r="L7" s="46"/>
      <c r="M7" s="55"/>
      <c r="N7" s="48"/>
      <c r="O7" s="48"/>
      <c r="P7" s="62"/>
    </row>
    <row r="8" spans="1:16" s="5" customFormat="1" ht="12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16" s="10" customFormat="1" ht="64.5" customHeight="1">
      <c r="A9" s="32" t="s">
        <v>39</v>
      </c>
      <c r="B9" s="21" t="s">
        <v>28</v>
      </c>
      <c r="C9" s="16" t="s">
        <v>29</v>
      </c>
      <c r="D9" s="17">
        <v>41883</v>
      </c>
      <c r="E9" s="13" t="s">
        <v>40</v>
      </c>
      <c r="F9" s="13" t="s">
        <v>41</v>
      </c>
      <c r="G9" s="15" t="s">
        <v>42</v>
      </c>
      <c r="H9" s="25">
        <v>62480677</v>
      </c>
      <c r="I9" s="19">
        <v>60480000</v>
      </c>
      <c r="J9" s="20">
        <f>ROUNDDOWN(I9/H9,3)</f>
        <v>0.967</v>
      </c>
      <c r="K9" s="14" t="s">
        <v>35</v>
      </c>
      <c r="L9" s="14" t="s">
        <v>35</v>
      </c>
      <c r="M9" s="12">
        <v>1</v>
      </c>
      <c r="N9" s="12">
        <v>0</v>
      </c>
      <c r="O9" s="24" t="s">
        <v>43</v>
      </c>
      <c r="P9" s="33" t="s">
        <v>35</v>
      </c>
    </row>
    <row r="10" spans="1:16" s="10" customFormat="1" ht="64.5" customHeight="1">
      <c r="A10" s="32" t="s">
        <v>44</v>
      </c>
      <c r="B10" s="16" t="s">
        <v>45</v>
      </c>
      <c r="C10" s="16" t="s">
        <v>22</v>
      </c>
      <c r="D10" s="17">
        <v>41883</v>
      </c>
      <c r="E10" s="22" t="s">
        <v>46</v>
      </c>
      <c r="F10" s="13" t="s">
        <v>47</v>
      </c>
      <c r="G10" s="15" t="s">
        <v>21</v>
      </c>
      <c r="H10" s="27" t="s">
        <v>35</v>
      </c>
      <c r="I10" s="19">
        <v>1647000</v>
      </c>
      <c r="J10" s="18" t="s">
        <v>35</v>
      </c>
      <c r="K10" s="14" t="s">
        <v>35</v>
      </c>
      <c r="L10" s="14" t="s">
        <v>35</v>
      </c>
      <c r="M10" s="12">
        <v>3</v>
      </c>
      <c r="N10" s="12">
        <v>0</v>
      </c>
      <c r="O10" s="24" t="s">
        <v>35</v>
      </c>
      <c r="P10" s="33" t="s">
        <v>35</v>
      </c>
    </row>
    <row r="11" spans="1:16" s="10" customFormat="1" ht="64.5" customHeight="1">
      <c r="A11" s="32" t="s">
        <v>48</v>
      </c>
      <c r="B11" s="21" t="s">
        <v>49</v>
      </c>
      <c r="C11" s="16" t="s">
        <v>50</v>
      </c>
      <c r="D11" s="17">
        <v>41883</v>
      </c>
      <c r="E11" s="13" t="s">
        <v>51</v>
      </c>
      <c r="F11" s="13" t="s">
        <v>52</v>
      </c>
      <c r="G11" s="15" t="s">
        <v>21</v>
      </c>
      <c r="H11" s="27" t="s">
        <v>35</v>
      </c>
      <c r="I11" s="19">
        <v>1039089</v>
      </c>
      <c r="J11" s="18" t="s">
        <v>35</v>
      </c>
      <c r="K11" s="14" t="s">
        <v>35</v>
      </c>
      <c r="L11" s="14" t="s">
        <v>35</v>
      </c>
      <c r="M11" s="12">
        <v>2</v>
      </c>
      <c r="N11" s="12">
        <v>0</v>
      </c>
      <c r="O11" s="24" t="s">
        <v>35</v>
      </c>
      <c r="P11" s="33" t="s">
        <v>23</v>
      </c>
    </row>
    <row r="12" spans="1:16" s="10" customFormat="1" ht="64.5" customHeight="1">
      <c r="A12" s="32" t="s">
        <v>53</v>
      </c>
      <c r="B12" s="21" t="s">
        <v>25</v>
      </c>
      <c r="C12" s="16" t="s">
        <v>31</v>
      </c>
      <c r="D12" s="17">
        <v>41883</v>
      </c>
      <c r="E12" s="13" t="s">
        <v>54</v>
      </c>
      <c r="F12" s="13" t="s">
        <v>55</v>
      </c>
      <c r="G12" s="15" t="s">
        <v>21</v>
      </c>
      <c r="H12" s="27" t="s">
        <v>35</v>
      </c>
      <c r="I12" s="19">
        <v>864040</v>
      </c>
      <c r="J12" s="18" t="s">
        <v>35</v>
      </c>
      <c r="K12" s="14" t="s">
        <v>35</v>
      </c>
      <c r="L12" s="14" t="s">
        <v>35</v>
      </c>
      <c r="M12" s="12">
        <v>1</v>
      </c>
      <c r="N12" s="12">
        <v>0</v>
      </c>
      <c r="O12" s="18" t="s">
        <v>35</v>
      </c>
      <c r="P12" s="33" t="s">
        <v>23</v>
      </c>
    </row>
    <row r="13" spans="1:16" s="10" customFormat="1" ht="64.5" customHeight="1">
      <c r="A13" s="32" t="s">
        <v>56</v>
      </c>
      <c r="B13" s="21" t="s">
        <v>34</v>
      </c>
      <c r="C13" s="16" t="s">
        <v>22</v>
      </c>
      <c r="D13" s="17">
        <v>41884</v>
      </c>
      <c r="E13" s="13" t="s">
        <v>57</v>
      </c>
      <c r="F13" s="13" t="s">
        <v>58</v>
      </c>
      <c r="G13" s="15" t="s">
        <v>38</v>
      </c>
      <c r="H13" s="25">
        <v>6781320</v>
      </c>
      <c r="I13" s="19">
        <v>6642000</v>
      </c>
      <c r="J13" s="20">
        <f>ROUNDDOWN(I13/H13,3)</f>
        <v>0.979</v>
      </c>
      <c r="K13" s="14" t="s">
        <v>35</v>
      </c>
      <c r="L13" s="14" t="s">
        <v>35</v>
      </c>
      <c r="M13" s="12">
        <v>1</v>
      </c>
      <c r="N13" s="12">
        <v>0</v>
      </c>
      <c r="O13" s="24" t="s">
        <v>43</v>
      </c>
      <c r="P13" s="33" t="s">
        <v>35</v>
      </c>
    </row>
    <row r="14" spans="1:16" s="10" customFormat="1" ht="64.5" customHeight="1">
      <c r="A14" s="32" t="s">
        <v>59</v>
      </c>
      <c r="B14" s="21" t="s">
        <v>34</v>
      </c>
      <c r="C14" s="16" t="s">
        <v>22</v>
      </c>
      <c r="D14" s="17">
        <v>41884</v>
      </c>
      <c r="E14" s="13" t="s">
        <v>60</v>
      </c>
      <c r="F14" s="13" t="s">
        <v>61</v>
      </c>
      <c r="G14" s="15" t="s">
        <v>38</v>
      </c>
      <c r="H14" s="25">
        <v>3414960</v>
      </c>
      <c r="I14" s="19">
        <v>3402000</v>
      </c>
      <c r="J14" s="20">
        <f>ROUNDDOWN(I14/H14,3)</f>
        <v>0.996</v>
      </c>
      <c r="K14" s="14" t="s">
        <v>35</v>
      </c>
      <c r="L14" s="14" t="s">
        <v>35</v>
      </c>
      <c r="M14" s="12">
        <v>1</v>
      </c>
      <c r="N14" s="12">
        <v>0</v>
      </c>
      <c r="O14" s="24" t="s">
        <v>43</v>
      </c>
      <c r="P14" s="33" t="s">
        <v>35</v>
      </c>
    </row>
    <row r="15" spans="1:16" ht="64.5" customHeight="1">
      <c r="A15" s="32" t="s">
        <v>62</v>
      </c>
      <c r="B15" s="21" t="s">
        <v>63</v>
      </c>
      <c r="C15" s="16" t="s">
        <v>64</v>
      </c>
      <c r="D15" s="17">
        <v>41886</v>
      </c>
      <c r="E15" s="13" t="s">
        <v>65</v>
      </c>
      <c r="F15" s="13" t="s">
        <v>66</v>
      </c>
      <c r="G15" s="15" t="s">
        <v>42</v>
      </c>
      <c r="H15" s="23">
        <v>18879081</v>
      </c>
      <c r="I15" s="19">
        <v>18792000</v>
      </c>
      <c r="J15" s="20">
        <f>ROUNDDOWN(I15/H15,3)</f>
        <v>0.995</v>
      </c>
      <c r="K15" s="14" t="s">
        <v>35</v>
      </c>
      <c r="L15" s="14" t="s">
        <v>35</v>
      </c>
      <c r="M15" s="12">
        <v>2</v>
      </c>
      <c r="N15" s="12">
        <v>0</v>
      </c>
      <c r="O15" s="24" t="s">
        <v>35</v>
      </c>
      <c r="P15" s="33" t="s">
        <v>35</v>
      </c>
    </row>
    <row r="16" spans="1:16" ht="64.5" customHeight="1">
      <c r="A16" s="34" t="s">
        <v>67</v>
      </c>
      <c r="B16" s="16" t="s">
        <v>45</v>
      </c>
      <c r="C16" s="16" t="s">
        <v>68</v>
      </c>
      <c r="D16" s="17">
        <v>41887</v>
      </c>
      <c r="E16" s="13" t="s">
        <v>69</v>
      </c>
      <c r="F16" s="13" t="s">
        <v>70</v>
      </c>
      <c r="G16" s="15" t="s">
        <v>38</v>
      </c>
      <c r="H16" s="27" t="s">
        <v>35</v>
      </c>
      <c r="I16" s="19">
        <v>2138292</v>
      </c>
      <c r="J16" s="18" t="s">
        <v>35</v>
      </c>
      <c r="K16" s="14" t="s">
        <v>35</v>
      </c>
      <c r="L16" s="14" t="s">
        <v>35</v>
      </c>
      <c r="M16" s="12">
        <v>4</v>
      </c>
      <c r="N16" s="12">
        <v>0</v>
      </c>
      <c r="O16" s="24" t="s">
        <v>35</v>
      </c>
      <c r="P16" s="35" t="s">
        <v>108</v>
      </c>
    </row>
    <row r="17" spans="1:16" ht="64.5" customHeight="1">
      <c r="A17" s="34" t="s">
        <v>71</v>
      </c>
      <c r="B17" s="16" t="s">
        <v>45</v>
      </c>
      <c r="C17" s="16" t="s">
        <v>68</v>
      </c>
      <c r="D17" s="17">
        <v>41887</v>
      </c>
      <c r="E17" s="13" t="s">
        <v>69</v>
      </c>
      <c r="F17" s="13" t="s">
        <v>70</v>
      </c>
      <c r="G17" s="15" t="s">
        <v>38</v>
      </c>
      <c r="H17" s="27" t="s">
        <v>35</v>
      </c>
      <c r="I17" s="19">
        <v>3618000</v>
      </c>
      <c r="J17" s="18" t="s">
        <v>35</v>
      </c>
      <c r="K17" s="14" t="s">
        <v>35</v>
      </c>
      <c r="L17" s="14" t="s">
        <v>35</v>
      </c>
      <c r="M17" s="12">
        <v>3</v>
      </c>
      <c r="N17" s="12">
        <v>0</v>
      </c>
      <c r="O17" s="24" t="s">
        <v>35</v>
      </c>
      <c r="P17" s="35" t="s">
        <v>108</v>
      </c>
    </row>
    <row r="18" spans="1:16" ht="64.5" customHeight="1">
      <c r="A18" s="34" t="s">
        <v>72</v>
      </c>
      <c r="B18" s="16" t="s">
        <v>45</v>
      </c>
      <c r="C18" s="16" t="s">
        <v>68</v>
      </c>
      <c r="D18" s="17">
        <v>41887</v>
      </c>
      <c r="E18" s="13" t="s">
        <v>73</v>
      </c>
      <c r="F18" s="13" t="s">
        <v>74</v>
      </c>
      <c r="G18" s="15" t="s">
        <v>38</v>
      </c>
      <c r="H18" s="27" t="s">
        <v>35</v>
      </c>
      <c r="I18" s="19">
        <v>3219960</v>
      </c>
      <c r="J18" s="18" t="s">
        <v>35</v>
      </c>
      <c r="K18" s="14" t="s">
        <v>35</v>
      </c>
      <c r="L18" s="14" t="s">
        <v>35</v>
      </c>
      <c r="M18" s="12">
        <v>4</v>
      </c>
      <c r="N18" s="12">
        <v>0</v>
      </c>
      <c r="O18" s="24" t="s">
        <v>35</v>
      </c>
      <c r="P18" s="35" t="s">
        <v>108</v>
      </c>
    </row>
    <row r="19" spans="1:16" ht="64.5" customHeight="1">
      <c r="A19" s="34" t="s">
        <v>75</v>
      </c>
      <c r="B19" s="16" t="s">
        <v>45</v>
      </c>
      <c r="C19" s="16" t="s">
        <v>68</v>
      </c>
      <c r="D19" s="17">
        <v>41887</v>
      </c>
      <c r="E19" s="13" t="s">
        <v>69</v>
      </c>
      <c r="F19" s="13" t="s">
        <v>70</v>
      </c>
      <c r="G19" s="15" t="s">
        <v>38</v>
      </c>
      <c r="H19" s="27" t="s">
        <v>35</v>
      </c>
      <c r="I19" s="19">
        <v>7735953</v>
      </c>
      <c r="J19" s="18" t="s">
        <v>35</v>
      </c>
      <c r="K19" s="14" t="s">
        <v>35</v>
      </c>
      <c r="L19" s="14" t="s">
        <v>35</v>
      </c>
      <c r="M19" s="12">
        <v>3</v>
      </c>
      <c r="N19" s="12">
        <v>0</v>
      </c>
      <c r="O19" s="24" t="s">
        <v>35</v>
      </c>
      <c r="P19" s="35" t="s">
        <v>108</v>
      </c>
    </row>
    <row r="20" spans="1:16" ht="64.5" customHeight="1">
      <c r="A20" s="34" t="s">
        <v>76</v>
      </c>
      <c r="B20" s="16" t="s">
        <v>45</v>
      </c>
      <c r="C20" s="16" t="s">
        <v>68</v>
      </c>
      <c r="D20" s="17">
        <v>41887</v>
      </c>
      <c r="E20" s="13" t="s">
        <v>77</v>
      </c>
      <c r="F20" s="13" t="s">
        <v>78</v>
      </c>
      <c r="G20" s="15" t="s">
        <v>38</v>
      </c>
      <c r="H20" s="27" t="s">
        <v>35</v>
      </c>
      <c r="I20" s="19">
        <v>2493460</v>
      </c>
      <c r="J20" s="18" t="s">
        <v>35</v>
      </c>
      <c r="K20" s="14" t="s">
        <v>35</v>
      </c>
      <c r="L20" s="14" t="s">
        <v>35</v>
      </c>
      <c r="M20" s="12">
        <v>3</v>
      </c>
      <c r="N20" s="12">
        <v>0</v>
      </c>
      <c r="O20" s="24" t="s">
        <v>35</v>
      </c>
      <c r="P20" s="35" t="s">
        <v>108</v>
      </c>
    </row>
    <row r="21" spans="1:16" ht="64.5" customHeight="1">
      <c r="A21" s="32" t="s">
        <v>79</v>
      </c>
      <c r="B21" s="21" t="s">
        <v>36</v>
      </c>
      <c r="C21" s="16" t="s">
        <v>37</v>
      </c>
      <c r="D21" s="17">
        <v>41891</v>
      </c>
      <c r="E21" s="13" t="s">
        <v>80</v>
      </c>
      <c r="F21" s="13" t="s">
        <v>81</v>
      </c>
      <c r="G21" s="15" t="s">
        <v>38</v>
      </c>
      <c r="H21" s="23">
        <v>1989360</v>
      </c>
      <c r="I21" s="19">
        <v>1620000</v>
      </c>
      <c r="J21" s="20">
        <f>ROUNDDOWN(I21/H21,3)</f>
        <v>0.814</v>
      </c>
      <c r="K21" s="14" t="s">
        <v>35</v>
      </c>
      <c r="L21" s="14" t="s">
        <v>35</v>
      </c>
      <c r="M21" s="12">
        <v>2</v>
      </c>
      <c r="N21" s="12">
        <v>0</v>
      </c>
      <c r="O21" s="24" t="s">
        <v>35</v>
      </c>
      <c r="P21" s="33" t="s">
        <v>35</v>
      </c>
    </row>
    <row r="22" spans="1:16" ht="64.5" customHeight="1">
      <c r="A22" s="32" t="s">
        <v>82</v>
      </c>
      <c r="B22" s="21" t="s">
        <v>28</v>
      </c>
      <c r="C22" s="16" t="s">
        <v>29</v>
      </c>
      <c r="D22" s="17">
        <v>41892</v>
      </c>
      <c r="E22" s="13" t="s">
        <v>83</v>
      </c>
      <c r="F22" s="13" t="s">
        <v>84</v>
      </c>
      <c r="G22" s="15" t="s">
        <v>38</v>
      </c>
      <c r="H22" s="27" t="s">
        <v>35</v>
      </c>
      <c r="I22" s="19">
        <v>3240000</v>
      </c>
      <c r="J22" s="18" t="s">
        <v>35</v>
      </c>
      <c r="K22" s="14" t="s">
        <v>35</v>
      </c>
      <c r="L22" s="14" t="s">
        <v>35</v>
      </c>
      <c r="M22" s="12">
        <v>1</v>
      </c>
      <c r="N22" s="12">
        <v>0</v>
      </c>
      <c r="O22" s="26" t="s">
        <v>85</v>
      </c>
      <c r="P22" s="33" t="s">
        <v>35</v>
      </c>
    </row>
    <row r="23" spans="1:16" ht="64.5" customHeight="1">
      <c r="A23" s="32" t="s">
        <v>86</v>
      </c>
      <c r="B23" s="21" t="s">
        <v>87</v>
      </c>
      <c r="C23" s="16" t="s">
        <v>32</v>
      </c>
      <c r="D23" s="17">
        <v>41893</v>
      </c>
      <c r="E23" s="13" t="s">
        <v>88</v>
      </c>
      <c r="F23" s="13" t="s">
        <v>89</v>
      </c>
      <c r="G23" s="15" t="s">
        <v>38</v>
      </c>
      <c r="H23" s="27" t="s">
        <v>35</v>
      </c>
      <c r="I23" s="19">
        <v>2592000</v>
      </c>
      <c r="J23" s="18" t="s">
        <v>35</v>
      </c>
      <c r="K23" s="14" t="s">
        <v>35</v>
      </c>
      <c r="L23" s="14" t="s">
        <v>35</v>
      </c>
      <c r="M23" s="12">
        <v>1</v>
      </c>
      <c r="N23" s="12">
        <v>0</v>
      </c>
      <c r="O23" s="24" t="s">
        <v>43</v>
      </c>
      <c r="P23" s="33" t="s">
        <v>35</v>
      </c>
    </row>
    <row r="24" spans="1:16" ht="64.5" customHeight="1">
      <c r="A24" s="32" t="s">
        <v>90</v>
      </c>
      <c r="B24" s="21" t="s">
        <v>25</v>
      </c>
      <c r="C24" s="16" t="s">
        <v>31</v>
      </c>
      <c r="D24" s="17">
        <v>41894</v>
      </c>
      <c r="E24" s="13" t="s">
        <v>83</v>
      </c>
      <c r="F24" s="13" t="s">
        <v>84</v>
      </c>
      <c r="G24" s="15" t="s">
        <v>38</v>
      </c>
      <c r="H24" s="27" t="s">
        <v>35</v>
      </c>
      <c r="I24" s="19">
        <v>3186000</v>
      </c>
      <c r="J24" s="18" t="s">
        <v>35</v>
      </c>
      <c r="K24" s="14" t="s">
        <v>35</v>
      </c>
      <c r="L24" s="14" t="s">
        <v>35</v>
      </c>
      <c r="M24" s="12">
        <v>1</v>
      </c>
      <c r="N24" s="12">
        <v>0</v>
      </c>
      <c r="O24" s="26" t="s">
        <v>85</v>
      </c>
      <c r="P24" s="33" t="s">
        <v>35</v>
      </c>
    </row>
    <row r="25" spans="1:16" ht="64.5" customHeight="1">
      <c r="A25" s="32" t="s">
        <v>91</v>
      </c>
      <c r="B25" s="21" t="s">
        <v>30</v>
      </c>
      <c r="C25" s="16" t="s">
        <v>24</v>
      </c>
      <c r="D25" s="17">
        <v>41901</v>
      </c>
      <c r="E25" s="22" t="s">
        <v>92</v>
      </c>
      <c r="F25" s="13" t="s">
        <v>93</v>
      </c>
      <c r="G25" s="15" t="s">
        <v>42</v>
      </c>
      <c r="H25" s="25">
        <v>3330720</v>
      </c>
      <c r="I25" s="19">
        <v>3240000</v>
      </c>
      <c r="J25" s="20">
        <f aca="true" t="shared" si="0" ref="J25:J30">ROUNDDOWN(I25/H25,3)</f>
        <v>0.972</v>
      </c>
      <c r="K25" s="14" t="s">
        <v>35</v>
      </c>
      <c r="L25" s="14" t="s">
        <v>35</v>
      </c>
      <c r="M25" s="12">
        <v>1</v>
      </c>
      <c r="N25" s="12">
        <v>0</v>
      </c>
      <c r="O25" s="24" t="s">
        <v>43</v>
      </c>
      <c r="P25" s="36" t="s">
        <v>35</v>
      </c>
    </row>
    <row r="26" spans="1:16" ht="64.5" customHeight="1">
      <c r="A26" s="32" t="s">
        <v>94</v>
      </c>
      <c r="B26" s="21" t="s">
        <v>34</v>
      </c>
      <c r="C26" s="16" t="s">
        <v>22</v>
      </c>
      <c r="D26" s="17">
        <v>41906</v>
      </c>
      <c r="E26" s="13" t="s">
        <v>95</v>
      </c>
      <c r="F26" s="13" t="s">
        <v>61</v>
      </c>
      <c r="G26" s="15" t="s">
        <v>38</v>
      </c>
      <c r="H26" s="23">
        <v>4147200</v>
      </c>
      <c r="I26" s="19">
        <v>2646000</v>
      </c>
      <c r="J26" s="20">
        <f t="shared" si="0"/>
        <v>0.638</v>
      </c>
      <c r="K26" s="14" t="s">
        <v>35</v>
      </c>
      <c r="L26" s="14" t="s">
        <v>35</v>
      </c>
      <c r="M26" s="12">
        <v>3</v>
      </c>
      <c r="N26" s="12">
        <v>0</v>
      </c>
      <c r="O26" s="24" t="s">
        <v>35</v>
      </c>
      <c r="P26" s="33" t="s">
        <v>35</v>
      </c>
    </row>
    <row r="27" spans="1:16" ht="64.5" customHeight="1">
      <c r="A27" s="32" t="s">
        <v>96</v>
      </c>
      <c r="B27" s="21" t="s">
        <v>34</v>
      </c>
      <c r="C27" s="16" t="s">
        <v>22</v>
      </c>
      <c r="D27" s="17">
        <v>41906</v>
      </c>
      <c r="E27" s="13" t="s">
        <v>97</v>
      </c>
      <c r="F27" s="13" t="s">
        <v>98</v>
      </c>
      <c r="G27" s="15" t="s">
        <v>38</v>
      </c>
      <c r="H27" s="23">
        <v>1492560</v>
      </c>
      <c r="I27" s="19">
        <v>1080000</v>
      </c>
      <c r="J27" s="20">
        <f t="shared" si="0"/>
        <v>0.723</v>
      </c>
      <c r="K27" s="14" t="s">
        <v>35</v>
      </c>
      <c r="L27" s="14" t="s">
        <v>35</v>
      </c>
      <c r="M27" s="12">
        <v>3</v>
      </c>
      <c r="N27" s="12">
        <v>0</v>
      </c>
      <c r="O27" s="24" t="s">
        <v>35</v>
      </c>
      <c r="P27" s="33" t="s">
        <v>35</v>
      </c>
    </row>
    <row r="28" spans="1:16" ht="64.5" customHeight="1">
      <c r="A28" s="32" t="s">
        <v>99</v>
      </c>
      <c r="B28" s="21" t="s">
        <v>34</v>
      </c>
      <c r="C28" s="16" t="s">
        <v>22</v>
      </c>
      <c r="D28" s="17">
        <v>41906</v>
      </c>
      <c r="E28" s="13" t="s">
        <v>100</v>
      </c>
      <c r="F28" s="13" t="s">
        <v>101</v>
      </c>
      <c r="G28" s="15" t="s">
        <v>38</v>
      </c>
      <c r="H28" s="23">
        <v>2595240</v>
      </c>
      <c r="I28" s="19">
        <v>1450332</v>
      </c>
      <c r="J28" s="20">
        <f t="shared" si="0"/>
        <v>0.558</v>
      </c>
      <c r="K28" s="14" t="s">
        <v>35</v>
      </c>
      <c r="L28" s="14" t="s">
        <v>35</v>
      </c>
      <c r="M28" s="12">
        <v>3</v>
      </c>
      <c r="N28" s="12">
        <v>0</v>
      </c>
      <c r="O28" s="24" t="s">
        <v>35</v>
      </c>
      <c r="P28" s="33" t="s">
        <v>35</v>
      </c>
    </row>
    <row r="29" spans="1:16" ht="64.5" customHeight="1">
      <c r="A29" s="32" t="s">
        <v>102</v>
      </c>
      <c r="B29" s="21" t="s">
        <v>26</v>
      </c>
      <c r="C29" s="16" t="s">
        <v>27</v>
      </c>
      <c r="D29" s="17">
        <v>41907</v>
      </c>
      <c r="E29" s="13" t="s">
        <v>103</v>
      </c>
      <c r="F29" s="13" t="s">
        <v>104</v>
      </c>
      <c r="G29" s="15" t="s">
        <v>42</v>
      </c>
      <c r="H29" s="25">
        <v>50273215</v>
      </c>
      <c r="I29" s="19">
        <v>48276000</v>
      </c>
      <c r="J29" s="20">
        <f t="shared" si="0"/>
        <v>0.96</v>
      </c>
      <c r="K29" s="14" t="s">
        <v>35</v>
      </c>
      <c r="L29" s="14" t="s">
        <v>35</v>
      </c>
      <c r="M29" s="12">
        <v>2</v>
      </c>
      <c r="N29" s="12">
        <v>0</v>
      </c>
      <c r="O29" s="24" t="s">
        <v>35</v>
      </c>
      <c r="P29" s="33" t="s">
        <v>35</v>
      </c>
    </row>
    <row r="30" spans="1:16" ht="64.5" customHeight="1" thickBot="1">
      <c r="A30" s="37" t="s">
        <v>105</v>
      </c>
      <c r="B30" s="28" t="s">
        <v>109</v>
      </c>
      <c r="C30" s="28" t="s">
        <v>33</v>
      </c>
      <c r="D30" s="38">
        <v>41907</v>
      </c>
      <c r="E30" s="39" t="s">
        <v>106</v>
      </c>
      <c r="F30" s="39" t="s">
        <v>107</v>
      </c>
      <c r="G30" s="40" t="s">
        <v>42</v>
      </c>
      <c r="H30" s="41">
        <v>7043760</v>
      </c>
      <c r="I30" s="42">
        <v>6301800</v>
      </c>
      <c r="J30" s="43">
        <f t="shared" si="0"/>
        <v>0.894</v>
      </c>
      <c r="K30" s="44" t="s">
        <v>35</v>
      </c>
      <c r="L30" s="44" t="s">
        <v>35</v>
      </c>
      <c r="M30" s="29">
        <v>2</v>
      </c>
      <c r="N30" s="29">
        <v>0</v>
      </c>
      <c r="O30" s="30" t="s">
        <v>35</v>
      </c>
      <c r="P30" s="31" t="s">
        <v>35</v>
      </c>
    </row>
  </sheetData>
  <sheetProtection/>
  <mergeCells count="21">
    <mergeCell ref="H4:H7"/>
    <mergeCell ref="A1:P1"/>
    <mergeCell ref="A2:P2"/>
    <mergeCell ref="M4:M7"/>
    <mergeCell ref="K4:L4"/>
    <mergeCell ref="P4:P7"/>
    <mergeCell ref="O4:O7"/>
    <mergeCell ref="F5:F7"/>
    <mergeCell ref="J4:J7"/>
    <mergeCell ref="K5:K7"/>
    <mergeCell ref="L5:L7"/>
    <mergeCell ref="C5:C7"/>
    <mergeCell ref="G4:G7"/>
    <mergeCell ref="D4:D7"/>
    <mergeCell ref="N5:N7"/>
    <mergeCell ref="E5:E7"/>
    <mergeCell ref="A4:A7"/>
    <mergeCell ref="E4:F4"/>
    <mergeCell ref="I4:I7"/>
    <mergeCell ref="B4:C4"/>
    <mergeCell ref="B5:B7"/>
  </mergeCells>
  <dataValidations count="2">
    <dataValidation type="list" allowBlank="1" showInputMessage="1" showErrorMessage="1" sqref="L9:L30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9:K30">
      <formula1>"公財,公社,特財,特社,－"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2014-10-16T05:46:48Z</cp:lastPrinted>
  <dcterms:created xsi:type="dcterms:W3CDTF">2005-02-04T02:27:22Z</dcterms:created>
  <dcterms:modified xsi:type="dcterms:W3CDTF">2014-10-22T06:38:29Z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