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tabRatio="783" activeTab="0"/>
  </bookViews>
  <sheets>
    <sheet name="別紙様式2" sheetId="1" r:id="rId1"/>
  </sheets>
  <externalReferences>
    <externalReference r:id="rId4"/>
    <externalReference r:id="rId5"/>
  </externalReferences>
  <definedNames>
    <definedName name="_xlnm.Print_Area" localSheetId="0">'別紙様式2'!$A$1:$P$15</definedName>
    <definedName name="官署名">'[2]Sheet2'!$B$4:$B$53</definedName>
    <definedName name="物役随契">'[1]署コード'!$L$4:$L$21</definedName>
  </definedNames>
  <calcPr fullCalcOnLoad="1"/>
</workbook>
</file>

<file path=xl/sharedStrings.xml><?xml version="1.0" encoding="utf-8"?>
<sst xmlns="http://schemas.openxmlformats.org/spreadsheetml/2006/main" count="81" uniqueCount="53">
  <si>
    <t>契約担当官等の氏名並びにその所属する部局の名称及び所在地</t>
  </si>
  <si>
    <t>契約金額</t>
  </si>
  <si>
    <t>備　　考</t>
  </si>
  <si>
    <t>契約を締結した日</t>
  </si>
  <si>
    <t>契約の相手方の商号又は名称及び住所</t>
  </si>
  <si>
    <t>予定価格</t>
  </si>
  <si>
    <t>落札率</t>
  </si>
  <si>
    <t>公共工事の名称、場所、期間及び種別</t>
  </si>
  <si>
    <t>応札者の数</t>
  </si>
  <si>
    <t>名称</t>
  </si>
  <si>
    <t>所在地</t>
  </si>
  <si>
    <t>商号又は名称</t>
  </si>
  <si>
    <t>住所</t>
  </si>
  <si>
    <t>うち公益社団法人又は公益財団法人（特例社団法人又は特例財団法人を含む。）</t>
  </si>
  <si>
    <t>特別な競争参加資格
（※応札者の数が１の場合の記載事項）</t>
  </si>
  <si>
    <t>別紙様式２</t>
  </si>
  <si>
    <t>一般競争契約・指名競争契約の別（総合評価の実施）</t>
  </si>
  <si>
    <t>公益法人の場合</t>
  </si>
  <si>
    <t>公益法人の区分</t>
  </si>
  <si>
    <t>国所管、都道府県所管の区分</t>
  </si>
  <si>
    <t>公共調達適正化について（平成18年8月25日付け財計第2017号）に基づく競争入札に係る情報の公表（公共工事）
及び公益法人に対する支出の公表・点検の方針について（平成24年６月１日　行政改革実行本部決定）に基づく情報の公開</t>
  </si>
  <si>
    <t>一般競争契約</t>
  </si>
  <si>
    <t>分任支出負担行為担当官
関東森林管理局
山梨森林管理事務所長
市川裕子</t>
  </si>
  <si>
    <t>群馬県沼田市鍛冶町3923-1</t>
  </si>
  <si>
    <t>同種工事の実績</t>
  </si>
  <si>
    <t>福島県会津若松市追手町5-22</t>
  </si>
  <si>
    <t>本谷（本谷）林道改良工事
（山梨県南巨摩郡南部町）
平成26年9月10日～平成27年2月10日
林道工事</t>
  </si>
  <si>
    <t>山梨県甲府市宮前町7-7</t>
  </si>
  <si>
    <t>佐野藤建設株式会社</t>
  </si>
  <si>
    <t>静岡県富士宮市上条1540-1</t>
  </si>
  <si>
    <t>一般競争契約
（簡易型総合評価）</t>
  </si>
  <si>
    <t>－</t>
  </si>
  <si>
    <t>不用品当解体・撤去工事【木ノ根坂国有林外】
(静岡県駿東郡小山町）
平成26年9月10日～平成26年10月31日
解体撤去工事</t>
  </si>
  <si>
    <t>分任支出負担行為担当官
静岡森林管理署長
枝澤修</t>
  </si>
  <si>
    <t>静岡県静岡市葵区駿府町1-120</t>
  </si>
  <si>
    <t>佐野藤建設株式会社</t>
  </si>
  <si>
    <t>一般競争契約</t>
  </si>
  <si>
    <t>奥利根地区水源の森整備工事
（群馬県利根郡みなかみ町）
平成26年9月17日～平成26年11月28日
治山工事</t>
  </si>
  <si>
    <t>分任支出負担行為担当官
利根沼田森林管理署長
永井寛</t>
  </si>
  <si>
    <t>須田建設株式会社</t>
  </si>
  <si>
    <t>群馬県利根郡みなかみ町湯原45</t>
  </si>
  <si>
    <t>谷山林業専用道改良工事
（群馬県利根郡川場村）
平成26年9月25日～平成26年12月19日
林道工事</t>
  </si>
  <si>
    <t>株式会社沼建</t>
  </si>
  <si>
    <t>群馬県沼田市高橋場町2013-5</t>
  </si>
  <si>
    <t>不動川支流復旧治山工事
（福島県会津若松市）
平成26年9月26日～平成27年1月30日
治山工事</t>
  </si>
  <si>
    <t>分任支出負担行為担当官
会津森林管理署長
飯塚充由</t>
  </si>
  <si>
    <t>有限会社佐藤林業</t>
  </si>
  <si>
    <t>福島県会津若松市湊町原字高坂153</t>
  </si>
  <si>
    <t>下大前倉地区災害関連緊急治山工事
（千葉県夷隈郡大多喜町）
平成26年9月30日～平成27年3月3日
治山工事</t>
  </si>
  <si>
    <t>分任支出負担行為担当官
関東森林管理局
千葉森林管理事務所長
高濱美樹</t>
  </si>
  <si>
    <t>千葉県千葉市稲毛区稲毛1-7-20</t>
  </si>
  <si>
    <t>株式会社石兼組</t>
  </si>
  <si>
    <t>千葉県勝浦市出水1317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</si>
</sst>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\(0\)"/>
    <numFmt numFmtId="181" formatCode="0.0%"/>
    <numFmt numFmtId="182" formatCode="0.0_ "/>
    <numFmt numFmtId="183" formatCode="[$-411]ggge&quot;年&quot;m&quot;月&quot;d&quot;日&quot;;@"/>
    <numFmt numFmtId="184" formatCode="#,##0_ ;[Red]\-#,##0\ "/>
    <numFmt numFmtId="185" formatCode="#,##0_ "/>
    <numFmt numFmtId="186" formatCode="#,##0_);[Red]\(#,##0\)"/>
    <numFmt numFmtId="187" formatCode="0.000%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ゴシック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80" fontId="7" fillId="0" borderId="11" xfId="0" applyNumberFormat="1" applyFont="1" applyFill="1" applyBorder="1" applyAlignment="1">
      <alignment horizontal="center" wrapText="1"/>
    </xf>
    <xf numFmtId="180" fontId="7" fillId="0" borderId="12" xfId="0" applyNumberFormat="1" applyFont="1" applyFill="1" applyBorder="1" applyAlignment="1">
      <alignment horizontal="center" wrapText="1"/>
    </xf>
    <xf numFmtId="180" fontId="7" fillId="0" borderId="13" xfId="0" applyNumberFormat="1" applyFont="1" applyFill="1" applyBorder="1" applyAlignment="1">
      <alignment horizontal="center" wrapText="1"/>
    </xf>
    <xf numFmtId="0" fontId="7" fillId="0" borderId="0" xfId="64" applyFont="1" applyFill="1" applyAlignment="1">
      <alignment vertical="center" wrapText="1"/>
      <protection/>
    </xf>
    <xf numFmtId="0" fontId="7" fillId="0" borderId="0" xfId="64" applyFont="1" applyFill="1" applyBorder="1" applyAlignment="1">
      <alignment vertical="center" wrapText="1"/>
      <protection/>
    </xf>
    <xf numFmtId="0" fontId="6" fillId="0" borderId="0" xfId="0" applyFont="1" applyFill="1" applyAlignment="1">
      <alignment vertical="center"/>
    </xf>
    <xf numFmtId="0" fontId="9" fillId="0" borderId="14" xfId="0" applyFont="1" applyFill="1" applyBorder="1" applyAlignment="1" applyProtection="1">
      <alignment horizontal="center" vertical="center"/>
      <protection locked="0"/>
    </xf>
    <xf numFmtId="183" fontId="9" fillId="0" borderId="14" xfId="0" applyNumberFormat="1" applyFont="1" applyFill="1" applyBorder="1" applyAlignment="1">
      <alignment horizontal="center" vertical="center" shrinkToFit="1"/>
    </xf>
    <xf numFmtId="0" fontId="9" fillId="0" borderId="14" xfId="0" applyFont="1" applyFill="1" applyBorder="1" applyAlignment="1" applyProtection="1">
      <alignment vertical="center" wrapText="1"/>
      <protection locked="0"/>
    </xf>
    <xf numFmtId="185" fontId="9" fillId="0" borderId="14" xfId="0" applyNumberFormat="1" applyFont="1" applyFill="1" applyBorder="1" applyAlignment="1" applyProtection="1">
      <alignment vertical="center"/>
      <protection locked="0"/>
    </xf>
    <xf numFmtId="180" fontId="10" fillId="0" borderId="12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 applyProtection="1">
      <alignment horizontal="center" vertical="center" wrapText="1"/>
      <protection locked="0"/>
    </xf>
    <xf numFmtId="0" fontId="9" fillId="0" borderId="14" xfId="65" applyFont="1" applyFill="1" applyBorder="1" applyAlignment="1">
      <alignment vertical="center" wrapText="1"/>
      <protection/>
    </xf>
    <xf numFmtId="183" fontId="9" fillId="0" borderId="14" xfId="0" applyNumberFormat="1" applyFont="1" applyFill="1" applyBorder="1" applyAlignment="1" applyProtection="1">
      <alignment horizontal="center" vertical="center"/>
      <protection locked="0"/>
    </xf>
    <xf numFmtId="184" fontId="9" fillId="0" borderId="14" xfId="0" applyNumberFormat="1" applyFont="1" applyBorder="1" applyAlignment="1">
      <alignment horizontal="right" vertical="center"/>
    </xf>
    <xf numFmtId="184" fontId="9" fillId="0" borderId="14" xfId="42" applyNumberFormat="1" applyFont="1" applyFill="1" applyBorder="1" applyAlignment="1" applyProtection="1">
      <alignment horizontal="right" vertical="center"/>
      <protection locked="0"/>
    </xf>
    <xf numFmtId="181" fontId="9" fillId="0" borderId="14" xfId="0" applyNumberFormat="1" applyFont="1" applyBorder="1" applyAlignment="1">
      <alignment horizontal="center" vertical="center"/>
    </xf>
    <xf numFmtId="0" fontId="46" fillId="0" borderId="14" xfId="65" applyFont="1" applyFill="1" applyBorder="1" applyAlignment="1">
      <alignment vertical="center" wrapText="1"/>
      <protection/>
    </xf>
    <xf numFmtId="0" fontId="46" fillId="0" borderId="14" xfId="0" applyFont="1" applyFill="1" applyBorder="1" applyAlignment="1" applyProtection="1">
      <alignment vertical="center" wrapText="1"/>
      <protection locked="0"/>
    </xf>
    <xf numFmtId="0" fontId="9" fillId="0" borderId="14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 applyProtection="1">
      <alignment horizontal="center" vertical="center"/>
      <protection locked="0"/>
    </xf>
    <xf numFmtId="0" fontId="9" fillId="0" borderId="15" xfId="65" applyFont="1" applyFill="1" applyBorder="1" applyAlignment="1">
      <alignment vertical="center" wrapText="1"/>
      <protection/>
    </xf>
    <xf numFmtId="0" fontId="9" fillId="0" borderId="15" xfId="0" applyFont="1" applyFill="1" applyBorder="1" applyAlignment="1" applyProtection="1">
      <alignment horizontal="center" vertical="center"/>
      <protection locked="0"/>
    </xf>
    <xf numFmtId="0" fontId="9" fillId="0" borderId="16" xfId="0" applyNumberFormat="1" applyFont="1" applyFill="1" applyBorder="1" applyAlignment="1" applyProtection="1">
      <alignment vertical="center" wrapText="1"/>
      <protection locked="0"/>
    </xf>
    <xf numFmtId="0" fontId="47" fillId="0" borderId="17" xfId="0" applyFont="1" applyFill="1" applyBorder="1" applyAlignment="1" applyProtection="1">
      <alignment horizontal="center" vertical="center"/>
      <protection locked="0"/>
    </xf>
    <xf numFmtId="0" fontId="9" fillId="0" borderId="18" xfId="0" applyNumberFormat="1" applyFont="1" applyFill="1" applyBorder="1" applyAlignment="1" applyProtection="1">
      <alignment vertical="center" wrapText="1"/>
      <protection locked="0"/>
    </xf>
    <xf numFmtId="0" fontId="9" fillId="0" borderId="15" xfId="0" applyFont="1" applyFill="1" applyBorder="1" applyAlignment="1" applyProtection="1">
      <alignment vertical="center" wrapText="1"/>
      <protection locked="0"/>
    </xf>
    <xf numFmtId="181" fontId="9" fillId="0" borderId="15" xfId="0" applyNumberFormat="1" applyFont="1" applyBorder="1" applyAlignment="1">
      <alignment horizontal="center" vertical="center"/>
    </xf>
    <xf numFmtId="180" fontId="10" fillId="0" borderId="19" xfId="0" applyNumberFormat="1" applyFont="1" applyFill="1" applyBorder="1" applyAlignment="1">
      <alignment horizontal="center" vertical="center" wrapText="1"/>
    </xf>
    <xf numFmtId="0" fontId="46" fillId="0" borderId="16" xfId="0" applyNumberFormat="1" applyFont="1" applyFill="1" applyBorder="1" applyAlignment="1" applyProtection="1">
      <alignment vertical="center" wrapText="1"/>
      <protection locked="0"/>
    </xf>
    <xf numFmtId="0" fontId="9" fillId="0" borderId="17" xfId="0" applyFont="1" applyFill="1" applyBorder="1" applyAlignment="1" applyProtection="1">
      <alignment horizontal="center" vertical="center"/>
      <protection locked="0"/>
    </xf>
    <xf numFmtId="0" fontId="8" fillId="0" borderId="15" xfId="65" applyFont="1" applyFill="1" applyBorder="1" applyAlignment="1">
      <alignment vertical="center" wrapText="1"/>
      <protection/>
    </xf>
    <xf numFmtId="183" fontId="9" fillId="0" borderId="15" xfId="0" applyNumberFormat="1" applyFont="1" applyFill="1" applyBorder="1" applyAlignment="1">
      <alignment horizontal="center" vertical="center" shrinkToFit="1"/>
    </xf>
    <xf numFmtId="0" fontId="9" fillId="0" borderId="15" xfId="0" applyFont="1" applyFill="1" applyBorder="1" applyAlignment="1">
      <alignment horizontal="center" vertical="center" wrapText="1"/>
    </xf>
    <xf numFmtId="185" fontId="9" fillId="0" borderId="15" xfId="0" applyNumberFormat="1" applyFont="1" applyFill="1" applyBorder="1" applyAlignment="1" applyProtection="1">
      <alignment vertical="center"/>
      <protection locked="0"/>
    </xf>
    <xf numFmtId="0" fontId="9" fillId="0" borderId="20" xfId="0" applyFont="1" applyFill="1" applyBorder="1" applyAlignment="1" applyProtection="1">
      <alignment horizontal="center" vertical="center"/>
      <protection locked="0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vertical="center" wrapText="1"/>
    </xf>
    <xf numFmtId="0" fontId="7" fillId="0" borderId="24" xfId="0" applyFont="1" applyFill="1" applyBorder="1" applyAlignment="1">
      <alignment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29" xfId="0" applyFont="1" applyFill="1" applyBorder="1" applyAlignment="1">
      <alignment vertical="center" wrapText="1"/>
    </xf>
    <xf numFmtId="0" fontId="7" fillId="0" borderId="30" xfId="0" applyFont="1" applyFill="1" applyBorder="1" applyAlignment="1">
      <alignment vertical="center" wrapText="1"/>
    </xf>
    <xf numFmtId="0" fontId="7" fillId="0" borderId="28" xfId="0" applyFont="1" applyFill="1" applyBorder="1" applyAlignment="1">
      <alignment vertical="center" wrapText="1"/>
    </xf>
    <xf numFmtId="0" fontId="7" fillId="0" borderId="27" xfId="0" applyFont="1" applyFill="1" applyBorder="1" applyAlignment="1">
      <alignment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_１６７調査票４案件best100（再検討）0914提出用" xfId="64"/>
    <cellStyle name="標準_１６７調査票４案件best100（再検討）0914提出用_須藤作業用別紙様式３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04&#32076;&#29702;&#35506;\&#22865;&#32004;&#36969;&#27491;&#21270;&#23554;&#38272;&#23448;\&#22865;&#32004;&#24773;&#22577;&#20844;&#38283;&#65288;&#20316;&#26989;&#29992;&#65289;\24&#22865;&#32004;&#24773;&#22577;&#65288;&#20316;&#26989;&#29992;&#65289;&#23569;&#38989;&#12354;&#12426;&#65288;&#65300;&#26376;&#20998;&#65289;%20-%20&#12467;&#12500;&#12540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H24&#24180;&#24230;\24&#22865;&#32004;&#24773;&#22577;\&#26519;&#37326;&#24193;&#22577;&#21578;\&#12304;250219&#25552;&#20986;&#12305;24&#22865;&#32004;&#24773;&#22577;&#65306;&#38306;&#26481;&#23616;&#65288;01&#26376;&#2099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署コード"/>
      <sheetName val="Sheet1"/>
    </sheetNames>
    <sheetDataSet>
      <sheetData sheetId="4">
        <row r="4">
          <cell r="L4" t="str">
            <v>会計法第２９条の３第４項（企画競争）</v>
          </cell>
        </row>
        <row r="5">
          <cell r="L5" t="str">
            <v>会計法第２９条の３第４項（公募）</v>
          </cell>
        </row>
        <row r="6">
          <cell r="L6" t="str">
            <v>会計法第２９条の３第４項（法令等の規定）</v>
          </cell>
        </row>
        <row r="7">
          <cell r="L7" t="str">
            <v>会計法第２９条の３第４項（賃貸借契約）</v>
          </cell>
        </row>
        <row r="8">
          <cell r="L8" t="str">
            <v>会計法第２９条の３第４項（官報等の印刷等）</v>
          </cell>
        </row>
        <row r="9">
          <cell r="L9" t="str">
            <v>会計法第２９条の３第４項（光熱費等）</v>
          </cell>
        </row>
        <row r="10">
          <cell r="L10" t="str">
            <v>会計法第２９条の３第４項（特定情報）</v>
          </cell>
        </row>
        <row r="11">
          <cell r="L11" t="str">
            <v>会計法第２９条の３第４項（用地補償）</v>
          </cell>
        </row>
        <row r="12">
          <cell r="L12" t="str">
            <v>会計法第２９条の３第４項（文献情報）</v>
          </cell>
        </row>
        <row r="13">
          <cell r="L13" t="str">
            <v>会計法第２９条の３第４項（緊急随意契約）</v>
          </cell>
        </row>
        <row r="14">
          <cell r="L14" t="str">
            <v>予決令第１０２条の４第４号（イ）（有利随意契約）</v>
          </cell>
        </row>
        <row r="15">
          <cell r="L15" t="str">
            <v>予決令第１０２条の４第４号（ロ）（有利随意契約）</v>
          </cell>
        </row>
        <row r="16">
          <cell r="L16" t="str">
            <v>予決令第１０２条の４第４号（ハ）（有利随意契約）</v>
          </cell>
        </row>
        <row r="17">
          <cell r="L17" t="str">
            <v>予決令第１０２条の４第４号（ニ）（有利随意契約）</v>
          </cell>
        </row>
        <row r="18">
          <cell r="L18" t="str">
            <v>予決令第９９条第１号（秘密随意契約）</v>
          </cell>
        </row>
        <row r="19">
          <cell r="L19" t="str">
            <v>予決令第９９条の２（不落・不調随意契約）</v>
          </cell>
        </row>
        <row r="20">
          <cell r="L20" t="str">
            <v>予決令第９９条の３（不契約随意契約）</v>
          </cell>
        </row>
        <row r="21">
          <cell r="L21" t="str">
            <v>会計法第２９条の３第４項（その他）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入力票（負担・支出）"/>
      <sheetName val="支出負担行為データ"/>
      <sheetName val="支出データ"/>
      <sheetName val="Sheet1"/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Sheet2"/>
    </sheetNames>
    <sheetDataSet>
      <sheetData sheetId="8">
        <row r="4">
          <cell r="B4" t="str">
            <v>大臣官房経理課調達班</v>
          </cell>
        </row>
        <row r="5">
          <cell r="B5" t="str">
            <v>大臣官房経理課主計班</v>
          </cell>
        </row>
        <row r="6">
          <cell r="B6" t="str">
            <v>大臣官房経理課営繕総括班</v>
          </cell>
        </row>
        <row r="7">
          <cell r="B7" t="str">
            <v>大臣官房統計部</v>
          </cell>
        </row>
        <row r="8">
          <cell r="B8" t="str">
            <v>農林水産研修所</v>
          </cell>
        </row>
        <row r="9">
          <cell r="B9" t="str">
            <v>農林水産政策研究所</v>
          </cell>
        </row>
        <row r="10">
          <cell r="B10" t="str">
            <v>生産局</v>
          </cell>
        </row>
        <row r="11">
          <cell r="B11" t="str">
            <v>総合食料局（生産局）</v>
          </cell>
        </row>
        <row r="12">
          <cell r="B12" t="str">
            <v>産業局</v>
          </cell>
        </row>
        <row r="13">
          <cell r="B13" t="str">
            <v>総合食料局（産業局）</v>
          </cell>
        </row>
        <row r="14">
          <cell r="B14" t="str">
            <v>消費・安全局</v>
          </cell>
        </row>
        <row r="15">
          <cell r="B15" t="str">
            <v>農村振興局一般</v>
          </cell>
        </row>
        <row r="16">
          <cell r="B16" t="str">
            <v>農林水産技術会議事務局</v>
          </cell>
        </row>
        <row r="17">
          <cell r="B17" t="str">
            <v>農林水産技術会議事務局筑波事務所</v>
          </cell>
        </row>
        <row r="18">
          <cell r="B18" t="str">
            <v>林野庁一般</v>
          </cell>
        </row>
        <row r="19">
          <cell r="B19" t="str">
            <v>水産庁一般</v>
          </cell>
        </row>
        <row r="20">
          <cell r="B20" t="str">
            <v>総合食料局（生産局）食料特会</v>
          </cell>
        </row>
        <row r="21">
          <cell r="B21" t="str">
            <v>経営局食料特会</v>
          </cell>
        </row>
        <row r="22">
          <cell r="B22" t="str">
            <v>農村振興局食料特会</v>
          </cell>
        </row>
        <row r="23">
          <cell r="B23" t="str">
            <v>経営局共済特会</v>
          </cell>
        </row>
        <row r="24">
          <cell r="B24" t="str">
            <v>林野庁森林保険特会</v>
          </cell>
        </row>
        <row r="25">
          <cell r="B25" t="str">
            <v>林野庁国有林野特会</v>
          </cell>
        </row>
        <row r="26">
          <cell r="B26" t="str">
            <v>水産庁漁船特会</v>
          </cell>
        </row>
        <row r="27">
          <cell r="B27" t="str">
            <v>東北農政局</v>
          </cell>
        </row>
        <row r="28">
          <cell r="B28" t="str">
            <v>関東農政局</v>
          </cell>
        </row>
        <row r="29">
          <cell r="B29" t="str">
            <v>北陸農政局</v>
          </cell>
        </row>
        <row r="30">
          <cell r="B30" t="str">
            <v>東海農政局</v>
          </cell>
        </row>
        <row r="31">
          <cell r="B31" t="str">
            <v>近畿農政局</v>
          </cell>
        </row>
        <row r="32">
          <cell r="B32" t="str">
            <v>中国四国農政局</v>
          </cell>
        </row>
        <row r="33">
          <cell r="B33" t="str">
            <v>九州農政局</v>
          </cell>
        </row>
        <row r="34">
          <cell r="B34" t="str">
            <v>北海道農政事務所</v>
          </cell>
        </row>
        <row r="35">
          <cell r="B35" t="str">
            <v>植物防疫所</v>
          </cell>
        </row>
        <row r="36">
          <cell r="B36" t="str">
            <v>動物検疫所</v>
          </cell>
        </row>
        <row r="37">
          <cell r="B37" t="str">
            <v>動物医薬品検査所</v>
          </cell>
        </row>
        <row r="38">
          <cell r="B38" t="str">
            <v>北海道森林管理局</v>
          </cell>
        </row>
        <row r="39">
          <cell r="B39" t="str">
            <v>東北森林管理局</v>
          </cell>
        </row>
        <row r="40">
          <cell r="B40" t="str">
            <v>関東森林管理局</v>
          </cell>
        </row>
        <row r="41">
          <cell r="B41" t="str">
            <v>中部森林管理局</v>
          </cell>
        </row>
        <row r="42">
          <cell r="B42" t="str">
            <v>近畿中国森林管理局</v>
          </cell>
        </row>
        <row r="43">
          <cell r="B43" t="str">
            <v>四国森林管理局</v>
          </cell>
        </row>
        <row r="44">
          <cell r="B44" t="str">
            <v>九州森林管理局</v>
          </cell>
        </row>
        <row r="45">
          <cell r="B45" t="str">
            <v>水産庁一般（地方分）</v>
          </cell>
        </row>
        <row r="46">
          <cell r="B4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7"/>
  <sheetViews>
    <sheetView tabSelected="1" view="pageBreakPreview" zoomScale="80" zoomScaleNormal="85" zoomScaleSheetLayoutView="80" zoomScalePageLayoutView="0" workbookViewId="0" topLeftCell="A1">
      <selection activeCell="J9" sqref="J9"/>
    </sheetView>
  </sheetViews>
  <sheetFormatPr defaultColWidth="9.00390625" defaultRowHeight="13.5"/>
  <cols>
    <col min="1" max="1" width="34.50390625" style="1" customWidth="1"/>
    <col min="2" max="2" width="21.50390625" style="1" customWidth="1"/>
    <col min="3" max="3" width="14.625" style="3" customWidth="1"/>
    <col min="4" max="4" width="15.125" style="3" customWidth="1"/>
    <col min="5" max="5" width="13.875" style="1" customWidth="1"/>
    <col min="6" max="6" width="14.25390625" style="1" customWidth="1"/>
    <col min="7" max="7" width="16.00390625" style="1" customWidth="1"/>
    <col min="8" max="8" width="12.625" style="1" customWidth="1"/>
    <col min="9" max="9" width="11.625" style="1" customWidth="1"/>
    <col min="10" max="10" width="10.25390625" style="3" customWidth="1"/>
    <col min="11" max="11" width="8.00390625" style="3" customWidth="1"/>
    <col min="12" max="12" width="7.625" style="3" customWidth="1"/>
    <col min="13" max="13" width="7.75390625" style="3" customWidth="1"/>
    <col min="14" max="14" width="10.25390625" style="1" customWidth="1"/>
    <col min="15" max="15" width="9.125" style="1" customWidth="1"/>
    <col min="16" max="16" width="10.875" style="1" customWidth="1"/>
    <col min="17" max="16384" width="9.00390625" style="1" customWidth="1"/>
  </cols>
  <sheetData>
    <row r="1" spans="1:16" ht="17.25">
      <c r="A1" s="60" t="s">
        <v>15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</row>
    <row r="2" spans="1:17" s="2" customFormat="1" ht="50.25" customHeight="1">
      <c r="A2" s="61" t="s">
        <v>20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12"/>
    </row>
    <row r="3" ht="19.5" customHeight="1" thickBot="1"/>
    <row r="4" spans="1:23" s="5" customFormat="1" ht="54.75" customHeight="1">
      <c r="A4" s="55" t="s">
        <v>7</v>
      </c>
      <c r="B4" s="53" t="s">
        <v>0</v>
      </c>
      <c r="C4" s="54"/>
      <c r="D4" s="59" t="s">
        <v>3</v>
      </c>
      <c r="E4" s="53" t="s">
        <v>4</v>
      </c>
      <c r="F4" s="54"/>
      <c r="G4" s="45" t="s">
        <v>16</v>
      </c>
      <c r="H4" s="59" t="s">
        <v>5</v>
      </c>
      <c r="I4" s="59" t="s">
        <v>1</v>
      </c>
      <c r="J4" s="59" t="s">
        <v>6</v>
      </c>
      <c r="K4" s="49" t="s">
        <v>17</v>
      </c>
      <c r="L4" s="50"/>
      <c r="M4" s="49" t="s">
        <v>8</v>
      </c>
      <c r="N4" s="4"/>
      <c r="O4" s="45" t="s">
        <v>14</v>
      </c>
      <c r="P4" s="43" t="s">
        <v>2</v>
      </c>
      <c r="S4" s="6"/>
      <c r="T4" s="6"/>
      <c r="U4" s="6"/>
      <c r="V4" s="6"/>
      <c r="W4" s="6"/>
    </row>
    <row r="5" spans="1:23" s="5" customFormat="1" ht="54.75" customHeight="1">
      <c r="A5" s="56"/>
      <c r="B5" s="52" t="s">
        <v>9</v>
      </c>
      <c r="C5" s="62" t="s">
        <v>10</v>
      </c>
      <c r="D5" s="47"/>
      <c r="E5" s="57" t="s">
        <v>11</v>
      </c>
      <c r="F5" s="62" t="s">
        <v>12</v>
      </c>
      <c r="G5" s="46"/>
      <c r="H5" s="47"/>
      <c r="I5" s="47"/>
      <c r="J5" s="47"/>
      <c r="K5" s="47" t="s">
        <v>18</v>
      </c>
      <c r="L5" s="47" t="s">
        <v>19</v>
      </c>
      <c r="M5" s="51"/>
      <c r="N5" s="48" t="s">
        <v>13</v>
      </c>
      <c r="O5" s="46"/>
      <c r="P5" s="44"/>
      <c r="S5" s="6"/>
      <c r="T5" s="6"/>
      <c r="U5" s="6"/>
      <c r="V5" s="6"/>
      <c r="W5" s="6"/>
    </row>
    <row r="6" spans="1:23" s="5" customFormat="1" ht="26.25" customHeight="1">
      <c r="A6" s="56"/>
      <c r="B6" s="51"/>
      <c r="C6" s="47"/>
      <c r="D6" s="47"/>
      <c r="E6" s="58"/>
      <c r="F6" s="47"/>
      <c r="G6" s="46"/>
      <c r="H6" s="47"/>
      <c r="I6" s="47"/>
      <c r="J6" s="47"/>
      <c r="K6" s="47"/>
      <c r="L6" s="47"/>
      <c r="M6" s="51"/>
      <c r="N6" s="46"/>
      <c r="O6" s="46"/>
      <c r="P6" s="44"/>
      <c r="S6" s="6"/>
      <c r="T6" s="6"/>
      <c r="U6" s="6"/>
      <c r="V6" s="6"/>
      <c r="W6" s="6"/>
    </row>
    <row r="7" spans="1:23" s="5" customFormat="1" ht="33" customHeight="1">
      <c r="A7" s="56"/>
      <c r="B7" s="51"/>
      <c r="C7" s="47"/>
      <c r="D7" s="47"/>
      <c r="E7" s="58"/>
      <c r="F7" s="47"/>
      <c r="G7" s="46"/>
      <c r="H7" s="47"/>
      <c r="I7" s="47"/>
      <c r="J7" s="47"/>
      <c r="K7" s="47"/>
      <c r="L7" s="47"/>
      <c r="M7" s="52"/>
      <c r="N7" s="46"/>
      <c r="O7" s="46"/>
      <c r="P7" s="44"/>
      <c r="S7" s="6"/>
      <c r="T7" s="6"/>
      <c r="U7" s="6"/>
      <c r="V7" s="6"/>
      <c r="W7" s="6"/>
    </row>
    <row r="8" spans="1:23" s="5" customFormat="1" ht="12" customHeight="1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9"/>
      <c r="S8" s="6"/>
      <c r="T8" s="6"/>
      <c r="U8" s="6"/>
      <c r="V8" s="6"/>
      <c r="W8" s="6"/>
    </row>
    <row r="9" spans="1:23" s="10" customFormat="1" ht="60" customHeight="1">
      <c r="A9" s="36" t="s">
        <v>26</v>
      </c>
      <c r="B9" s="19" t="s">
        <v>22</v>
      </c>
      <c r="C9" s="19" t="s">
        <v>27</v>
      </c>
      <c r="D9" s="14">
        <v>41891</v>
      </c>
      <c r="E9" s="15" t="s">
        <v>28</v>
      </c>
      <c r="F9" s="15" t="s">
        <v>29</v>
      </c>
      <c r="G9" s="26" t="s">
        <v>30</v>
      </c>
      <c r="H9" s="16">
        <v>13041000</v>
      </c>
      <c r="I9" s="16">
        <v>11880000</v>
      </c>
      <c r="J9" s="23">
        <f aca="true" t="shared" si="0" ref="J9:J14">ROUNDDOWN(I9/H9,3)</f>
        <v>0.91</v>
      </c>
      <c r="K9" s="17" t="s">
        <v>31</v>
      </c>
      <c r="L9" s="17" t="s">
        <v>31</v>
      </c>
      <c r="M9" s="13">
        <v>3</v>
      </c>
      <c r="N9" s="13">
        <v>0</v>
      </c>
      <c r="O9" s="27" t="s">
        <v>31</v>
      </c>
      <c r="P9" s="37" t="s">
        <v>31</v>
      </c>
      <c r="S9" s="11"/>
      <c r="T9" s="11"/>
      <c r="U9" s="11"/>
      <c r="V9" s="11"/>
      <c r="W9" s="11"/>
    </row>
    <row r="10" spans="1:23" s="10" customFormat="1" ht="60" customHeight="1">
      <c r="A10" s="30" t="s">
        <v>32</v>
      </c>
      <c r="B10" s="24" t="s">
        <v>33</v>
      </c>
      <c r="C10" s="19" t="s">
        <v>34</v>
      </c>
      <c r="D10" s="20">
        <v>41891</v>
      </c>
      <c r="E10" s="15" t="s">
        <v>35</v>
      </c>
      <c r="F10" s="15" t="s">
        <v>29</v>
      </c>
      <c r="G10" s="18" t="s">
        <v>36</v>
      </c>
      <c r="H10" s="22">
        <v>6609600</v>
      </c>
      <c r="I10" s="21">
        <v>6264000</v>
      </c>
      <c r="J10" s="23">
        <f t="shared" si="0"/>
        <v>0.947</v>
      </c>
      <c r="K10" s="17" t="s">
        <v>31</v>
      </c>
      <c r="L10" s="17" t="s">
        <v>31</v>
      </c>
      <c r="M10" s="13">
        <v>3</v>
      </c>
      <c r="N10" s="13">
        <v>0</v>
      </c>
      <c r="O10" s="27" t="s">
        <v>31</v>
      </c>
      <c r="P10" s="31" t="s">
        <v>31</v>
      </c>
      <c r="S10" s="11"/>
      <c r="T10" s="11"/>
      <c r="U10" s="11"/>
      <c r="V10" s="11"/>
      <c r="W10" s="11"/>
    </row>
    <row r="11" spans="1:23" s="10" customFormat="1" ht="60" customHeight="1">
      <c r="A11" s="36" t="s">
        <v>37</v>
      </c>
      <c r="B11" s="19" t="s">
        <v>38</v>
      </c>
      <c r="C11" s="19" t="s">
        <v>23</v>
      </c>
      <c r="D11" s="14">
        <v>41898</v>
      </c>
      <c r="E11" s="25" t="s">
        <v>39</v>
      </c>
      <c r="F11" s="15" t="s">
        <v>40</v>
      </c>
      <c r="G11" s="26" t="s">
        <v>21</v>
      </c>
      <c r="H11" s="16">
        <v>4798440</v>
      </c>
      <c r="I11" s="16">
        <v>4752000</v>
      </c>
      <c r="J11" s="23">
        <f t="shared" si="0"/>
        <v>0.99</v>
      </c>
      <c r="K11" s="17" t="s">
        <v>31</v>
      </c>
      <c r="L11" s="17" t="s">
        <v>31</v>
      </c>
      <c r="M11" s="13">
        <v>1</v>
      </c>
      <c r="N11" s="13">
        <v>0</v>
      </c>
      <c r="O11" s="18" t="s">
        <v>24</v>
      </c>
      <c r="P11" s="37" t="s">
        <v>31</v>
      </c>
      <c r="S11" s="11"/>
      <c r="T11" s="11"/>
      <c r="U11" s="11"/>
      <c r="V11" s="11"/>
      <c r="W11" s="11"/>
    </row>
    <row r="12" spans="1:23" s="10" customFormat="1" ht="60" customHeight="1">
      <c r="A12" s="36" t="s">
        <v>41</v>
      </c>
      <c r="B12" s="19" t="s">
        <v>38</v>
      </c>
      <c r="C12" s="19" t="s">
        <v>23</v>
      </c>
      <c r="D12" s="14">
        <v>41906</v>
      </c>
      <c r="E12" s="25" t="s">
        <v>42</v>
      </c>
      <c r="F12" s="15" t="s">
        <v>43</v>
      </c>
      <c r="G12" s="26" t="s">
        <v>21</v>
      </c>
      <c r="H12" s="16">
        <v>5490720</v>
      </c>
      <c r="I12" s="16">
        <v>5400000</v>
      </c>
      <c r="J12" s="23">
        <f t="shared" si="0"/>
        <v>0.983</v>
      </c>
      <c r="K12" s="17" t="s">
        <v>31</v>
      </c>
      <c r="L12" s="17" t="s">
        <v>31</v>
      </c>
      <c r="M12" s="13">
        <v>1</v>
      </c>
      <c r="N12" s="13">
        <v>0</v>
      </c>
      <c r="O12" s="18" t="s">
        <v>24</v>
      </c>
      <c r="P12" s="37" t="s">
        <v>31</v>
      </c>
      <c r="S12" s="11"/>
      <c r="T12" s="11"/>
      <c r="U12" s="11"/>
      <c r="V12" s="11"/>
      <c r="W12" s="11"/>
    </row>
    <row r="13" spans="1:23" s="10" customFormat="1" ht="60" customHeight="1">
      <c r="A13" s="30" t="s">
        <v>44</v>
      </c>
      <c r="B13" s="19" t="s">
        <v>45</v>
      </c>
      <c r="C13" s="19" t="s">
        <v>25</v>
      </c>
      <c r="D13" s="14">
        <v>41907</v>
      </c>
      <c r="E13" s="15" t="s">
        <v>46</v>
      </c>
      <c r="F13" s="15" t="s">
        <v>47</v>
      </c>
      <c r="G13" s="26" t="s">
        <v>21</v>
      </c>
      <c r="H13" s="16">
        <v>4393440</v>
      </c>
      <c r="I13" s="16">
        <v>4320000</v>
      </c>
      <c r="J13" s="23">
        <f t="shared" si="0"/>
        <v>0.983</v>
      </c>
      <c r="K13" s="17" t="s">
        <v>31</v>
      </c>
      <c r="L13" s="17" t="s">
        <v>31</v>
      </c>
      <c r="M13" s="13">
        <v>1</v>
      </c>
      <c r="N13" s="13">
        <v>0</v>
      </c>
      <c r="O13" s="18" t="s">
        <v>24</v>
      </c>
      <c r="P13" s="37" t="s">
        <v>31</v>
      </c>
      <c r="S13" s="11"/>
      <c r="T13" s="11"/>
      <c r="U13" s="11"/>
      <c r="V13" s="11"/>
      <c r="W13" s="11"/>
    </row>
    <row r="14" spans="1:23" s="10" customFormat="1" ht="60" customHeight="1" thickBot="1">
      <c r="A14" s="32" t="s">
        <v>48</v>
      </c>
      <c r="B14" s="38" t="s">
        <v>49</v>
      </c>
      <c r="C14" s="28" t="s">
        <v>50</v>
      </c>
      <c r="D14" s="39">
        <v>41911</v>
      </c>
      <c r="E14" s="33" t="s">
        <v>51</v>
      </c>
      <c r="F14" s="33" t="s">
        <v>52</v>
      </c>
      <c r="G14" s="40" t="s">
        <v>30</v>
      </c>
      <c r="H14" s="41">
        <v>16296120</v>
      </c>
      <c r="I14" s="41">
        <v>16200000</v>
      </c>
      <c r="J14" s="34">
        <f t="shared" si="0"/>
        <v>0.994</v>
      </c>
      <c r="K14" s="35" t="s">
        <v>31</v>
      </c>
      <c r="L14" s="35" t="s">
        <v>31</v>
      </c>
      <c r="M14" s="29">
        <v>3</v>
      </c>
      <c r="N14" s="29">
        <v>0</v>
      </c>
      <c r="O14" s="29" t="s">
        <v>31</v>
      </c>
      <c r="P14" s="42" t="s">
        <v>31</v>
      </c>
      <c r="S14" s="11"/>
      <c r="T14" s="11"/>
      <c r="U14" s="11"/>
      <c r="V14" s="11"/>
      <c r="W14" s="11"/>
    </row>
    <row r="17" spans="2:13" ht="13.5">
      <c r="B17" s="3"/>
      <c r="D17" s="1"/>
      <c r="I17" s="3"/>
      <c r="M17" s="1"/>
    </row>
  </sheetData>
  <sheetProtection/>
  <mergeCells count="21">
    <mergeCell ref="B5:B7"/>
    <mergeCell ref="D4:D7"/>
    <mergeCell ref="L5:L7"/>
    <mergeCell ref="F5:F7"/>
    <mergeCell ref="B4:C4"/>
    <mergeCell ref="A4:A7"/>
    <mergeCell ref="E5:E7"/>
    <mergeCell ref="J4:J7"/>
    <mergeCell ref="E4:F4"/>
    <mergeCell ref="A1:P1"/>
    <mergeCell ref="A2:P2"/>
    <mergeCell ref="C5:C7"/>
    <mergeCell ref="I4:I7"/>
    <mergeCell ref="H4:H7"/>
    <mergeCell ref="P4:P7"/>
    <mergeCell ref="O4:O7"/>
    <mergeCell ref="K5:K7"/>
    <mergeCell ref="N5:N7"/>
    <mergeCell ref="K4:L4"/>
    <mergeCell ref="G4:G7"/>
    <mergeCell ref="M4:M7"/>
  </mergeCells>
  <dataValidations count="3">
    <dataValidation type="date" operator="greaterThanOrEqual" allowBlank="1" showInputMessage="1" showErrorMessage="1" sqref="D11:D14 D9">
      <formula1>40634</formula1>
    </dataValidation>
    <dataValidation type="list" allowBlank="1" showInputMessage="1" showErrorMessage="1" sqref="L9:L14">
      <formula1>"国所管,都道府県所管,－"</formula1>
    </dataValidation>
    <dataValidation type="list" allowBlank="1" showInputMessage="1" showErrorMessage="1" prompt="公財：公益財団法人&#10;公社：公益社団法人&#10;特財：特例財団法人&#10;特社：特例社団法人" sqref="K9:K14">
      <formula1>"公財,公社,特財,特社,－"</formula1>
    </dataValidation>
  </dataValidations>
  <printOptions horizontalCentered="1"/>
  <pageMargins left="0.6299212598425197" right="0.1968503937007874" top="0.5118110236220472" bottom="0.1968503937007874" header="0.2755905511811024" footer="0.31496062992125984"/>
  <pageSetup cellComments="asDisplayed" fitToHeight="9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o16p04</dc:creator>
  <cp:keywords/>
  <dc:description/>
  <cp:lastModifiedBy>Administrator</cp:lastModifiedBy>
  <cp:lastPrinted>2014-10-16T05:46:48Z</cp:lastPrinted>
  <dcterms:created xsi:type="dcterms:W3CDTF">2005-02-04T02:27:22Z</dcterms:created>
  <dcterms:modified xsi:type="dcterms:W3CDTF">2014-10-22T06:37:28Z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-483046282</vt:i4>
  </property>
  <property fmtid="{D5CDD505-2E9C-101B-9397-08002B2CF9AE}" pid="3" name="_EmailSubject">
    <vt:lpwstr>財務大臣通達について</vt:lpwstr>
  </property>
  <property fmtid="{D5CDD505-2E9C-101B-9397-08002B2CF9AE}" pid="4" name="_AuthorEmail">
    <vt:lpwstr>takashi.nasu@mof.go.jp</vt:lpwstr>
  </property>
  <property fmtid="{D5CDD505-2E9C-101B-9397-08002B2CF9AE}" pid="5" name="_AuthorEmailDisplayName">
    <vt:lpwstr>奈須孝</vt:lpwstr>
  </property>
  <property fmtid="{D5CDD505-2E9C-101B-9397-08002B2CF9AE}" pid="6" name="_ReviewingToolsShownOnce">
    <vt:lpwstr/>
  </property>
</Properties>
</file>