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5" sheetId="1" r:id="rId1"/>
  </sheets>
  <externalReferences>
    <externalReference r:id="rId4"/>
    <externalReference r:id="rId5"/>
  </externalReferences>
  <definedNames>
    <definedName name="_xlnm.Print_Area" localSheetId="0">'別紙様式5'!$A$1:$U$20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<sst xmlns="http://schemas.openxmlformats.org/spreadsheetml/2006/main" count="192" uniqueCount="79">
  <si>
    <t>契約担当官等の氏名並びにその所属する部局の名称及び所在地</t>
  </si>
  <si>
    <t>契約金額</t>
  </si>
  <si>
    <t>備　　考</t>
  </si>
  <si>
    <t>契約を締結した日</t>
  </si>
  <si>
    <t>物品役務等の名称及び数量</t>
  </si>
  <si>
    <t>契約の相手方の商号又は名称及び住所</t>
  </si>
  <si>
    <t>予定価格</t>
  </si>
  <si>
    <t>落札率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</si>
  <si>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</si>
  <si>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</si>
  <si>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</si>
  <si>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</si>
  <si>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</si>
  <si>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</si>
  <si>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</si>
  <si>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</si>
  <si>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</si>
  <si>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</si>
  <si>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</si>
  <si>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</si>
  <si>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</si>
  <si>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別紙様式５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</si>
  <si>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</si>
  <si>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</si>
  <si>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</si>
  <si>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</si>
  <si>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公共調達適正化について（平成18年8月25日付け財計第2017号）に基づく随意契約に係る情報の公表（物品役務等）
及び公益法人に対する支出の公表・点検の方針について（平成24年６月１日　行政改革実行本部決定）に基づく情報の公開</t>
  </si>
  <si>
    <t>会計法第２９条の３第４項（企画競争）</t>
  </si>
  <si>
    <t>福島県福島市野田町7-10-4</t>
  </si>
  <si>
    <t>分任支出負担行為担当官
伊豆森林管理署長
金井正典</t>
  </si>
  <si>
    <t>静岡県伊豆市牧之郷546-5</t>
  </si>
  <si>
    <t>分任支出負担行為担当官
吾妻森林管理署長
池田正三</t>
  </si>
  <si>
    <t>国有林野の産物販売委託
スギ外    1,998m3</t>
  </si>
  <si>
    <t>群馬県吾妻郡中之条町伊勢町771-1</t>
  </si>
  <si>
    <t>群馬県森林組合連合会</t>
  </si>
  <si>
    <t>群馬県前橋市上大島町182-20</t>
  </si>
  <si>
    <t>－</t>
  </si>
  <si>
    <t>－</t>
  </si>
  <si>
    <t>国有林野の産物販売委託
スギ    2,955m3</t>
  </si>
  <si>
    <t>分任支出負担行為担当官
利根沼田森林管理署長
永井寛</t>
  </si>
  <si>
    <t>群馬県前橋市岩神町4-16-25</t>
  </si>
  <si>
    <t>国有林野の産物販売委託
スギ外    1,500m3</t>
  </si>
  <si>
    <t>分任支出負担行為担当官
塩那森林管理署長
栗林晃</t>
  </si>
  <si>
    <t>栃木県大田原市宇田川1787-15</t>
  </si>
  <si>
    <t>栃木県森林組合連合会</t>
  </si>
  <si>
    <t>栃木県宇都宮市西一の沢町8-22</t>
  </si>
  <si>
    <t>国有林野の産物販売委託
スギ外    1,403m3</t>
  </si>
  <si>
    <t>静岡県森林組合連合会</t>
  </si>
  <si>
    <t>静岡県静岡市葵区追手町9-6</t>
  </si>
  <si>
    <t>国有林野の産物販売委託
スギ外    1,800m3</t>
  </si>
  <si>
    <t>分任支出負担行為担当官
磐城森林管理署長
中澤文彦</t>
  </si>
  <si>
    <t>福島県いわき市四倉町字東2-170-1</t>
  </si>
  <si>
    <t>株式会社平木材市場</t>
  </si>
  <si>
    <t>福島県いわき市内郷綴町字堀坂32</t>
  </si>
  <si>
    <t>国有林野の産物販売委託
スギ外    7,300m3</t>
  </si>
  <si>
    <t>福島県森林組合連合会</t>
  </si>
  <si>
    <t>福島県福島市中町5-18</t>
  </si>
  <si>
    <t>平成26年度大代地区造林請負事業（下刈外）
下刈　10.97ha　忌避剤散布75.00ℓ</t>
  </si>
  <si>
    <t>分任支出負担行為担当官
静岡森林管理署長
枝澤修</t>
  </si>
  <si>
    <t>静岡県静岡市葵区駿府町1-120</t>
  </si>
  <si>
    <t>株式会社特種東海フォレスト</t>
  </si>
  <si>
    <t>静岡県島田市向島町4379</t>
  </si>
  <si>
    <t>予決令第９９条の２（不落・不調随意契約）</t>
  </si>
  <si>
    <t>同種事業の実績</t>
  </si>
  <si>
    <t>分任支出負担行為担当官
福島森林管理署白河支署長
相原慎二</t>
  </si>
  <si>
    <t>福島県白河市郭内128-1</t>
  </si>
  <si>
    <t>福島県森林組合連合会</t>
  </si>
  <si>
    <t>平成２６年度造林請負事業（福島地区外　下刈・つる切・除伐）
下刈　31.74ha   つる切  5.28ha  除伐　23.89ha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</si>
  <si>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分任支出負担行為担当官
福島森林管理署長
富永茂</t>
  </si>
  <si>
    <t>共同事業体福島造林組合</t>
  </si>
  <si>
    <t>福島県二本松市小関105</t>
  </si>
  <si>
    <t>平成26年度湯ノ花地区造林請負事業（つる切）
つる切　31.13ha
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                                                                 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</si>
  <si>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分任支出負担行為担当官
会津森林管理署南会津支署長
小木曽基雄</t>
  </si>
  <si>
    <t>福島県南会津郡南会津町山口字村上867</t>
  </si>
  <si>
    <t>舘岩村森林組合</t>
  </si>
  <si>
    <t>福島県南会津郡南会津町松戸原51</t>
  </si>
  <si>
    <t>国有林野の産物販売委託
スギ    1,200m3</t>
  </si>
  <si>
    <t>福島県郡山地区木材製材協同組合</t>
  </si>
  <si>
    <t>福島県郡山市田村町金沢字大六149-10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</si>
</sst>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64" applyFont="1" applyFill="1" applyAlignment="1">
      <alignment vertical="center" wrapText="1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180" fontId="9" fillId="0" borderId="12" xfId="0" applyNumberFormat="1" applyFont="1" applyFill="1" applyBorder="1" applyAlignment="1">
      <alignment horizontal="center" vertical="center" wrapText="1"/>
    </xf>
    <xf numFmtId="0" fontId="8" fillId="0" borderId="11" xfId="65" applyFont="1" applyFill="1" applyBorder="1" applyAlignment="1">
      <alignment vertical="center" wrapText="1"/>
      <protection/>
    </xf>
    <xf numFmtId="181" fontId="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 shrinkToFit="1"/>
    </xf>
    <xf numFmtId="0" fontId="8" fillId="0" borderId="11" xfId="63" applyFont="1" applyFill="1" applyBorder="1" applyAlignment="1">
      <alignment horizontal="center" vertical="center" wrapText="1"/>
      <protection/>
    </xf>
    <xf numFmtId="0" fontId="8" fillId="0" borderId="11" xfId="63" applyFont="1" applyFill="1" applyBorder="1" applyAlignment="1">
      <alignment vertical="center" wrapText="1"/>
      <protection/>
    </xf>
    <xf numFmtId="183" fontId="8" fillId="0" borderId="11" xfId="63" applyNumberFormat="1" applyFont="1" applyFill="1" applyBorder="1" applyAlignment="1">
      <alignment vertical="center" wrapText="1"/>
      <protection/>
    </xf>
    <xf numFmtId="38" fontId="8" fillId="0" borderId="11" xfId="63" applyNumberFormat="1" applyFont="1" applyFill="1" applyBorder="1" applyAlignment="1">
      <alignment horizontal="center" vertical="center" wrapText="1"/>
      <protection/>
    </xf>
    <xf numFmtId="0" fontId="45" fillId="0" borderId="11" xfId="65" applyFont="1" applyFill="1" applyBorder="1" applyAlignment="1">
      <alignment vertical="center" wrapText="1"/>
      <protection/>
    </xf>
    <xf numFmtId="0" fontId="8" fillId="0" borderId="13" xfId="63" applyFont="1" applyFill="1" applyBorder="1" applyAlignment="1">
      <alignment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 locked="0"/>
    </xf>
    <xf numFmtId="0" fontId="8" fillId="0" borderId="14" xfId="63" applyFont="1" applyFill="1" applyBorder="1" applyAlignment="1">
      <alignment vertical="center" wrapText="1"/>
      <protection/>
    </xf>
    <xf numFmtId="0" fontId="8" fillId="0" borderId="15" xfId="65" applyFont="1" applyFill="1" applyBorder="1" applyAlignment="1">
      <alignment vertical="center" wrapText="1"/>
      <protection/>
    </xf>
    <xf numFmtId="183" fontId="8" fillId="0" borderId="15" xfId="63" applyNumberFormat="1" applyFont="1" applyFill="1" applyBorder="1" applyAlignment="1">
      <alignment vertical="center" wrapText="1"/>
      <protection/>
    </xf>
    <xf numFmtId="0" fontId="8" fillId="0" borderId="15" xfId="63" applyFont="1" applyFill="1" applyBorder="1" applyAlignment="1">
      <alignment vertical="center" wrapText="1"/>
      <protection/>
    </xf>
    <xf numFmtId="0" fontId="8" fillId="0" borderId="15" xfId="0" applyFont="1" applyFill="1" applyBorder="1" applyAlignment="1">
      <alignment vertical="center" wrapText="1" shrinkToFit="1"/>
    </xf>
    <xf numFmtId="180" fontId="9" fillId="0" borderId="16" xfId="0" applyNumberFormat="1" applyFont="1" applyFill="1" applyBorder="1" applyAlignment="1">
      <alignment horizontal="center" vertical="center" wrapText="1"/>
    </xf>
    <xf numFmtId="38" fontId="8" fillId="0" borderId="15" xfId="63" applyNumberFormat="1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/>
      <protection locked="0"/>
    </xf>
    <xf numFmtId="180" fontId="7" fillId="0" borderId="17" xfId="0" applyNumberFormat="1" applyFont="1" applyFill="1" applyBorder="1" applyAlignment="1">
      <alignment horizontal="center" wrapText="1"/>
    </xf>
    <xf numFmtId="180" fontId="7" fillId="0" borderId="16" xfId="0" applyNumberFormat="1" applyFont="1" applyFill="1" applyBorder="1" applyAlignment="1">
      <alignment horizontal="center" wrapText="1"/>
    </xf>
    <xf numFmtId="180" fontId="7" fillId="0" borderId="18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187" fontId="8" fillId="0" borderId="11" xfId="63" applyNumberFormat="1" applyFont="1" applyFill="1" applyBorder="1" applyAlignment="1">
      <alignment horizontal="center" vertical="center" wrapText="1"/>
      <protection/>
    </xf>
    <xf numFmtId="181" fontId="8" fillId="0" borderId="11" xfId="63" applyNumberFormat="1" applyFont="1" applyFill="1" applyBorder="1" applyAlignment="1">
      <alignment horizontal="center" vertical="center" wrapText="1"/>
      <protection/>
    </xf>
    <xf numFmtId="0" fontId="8" fillId="0" borderId="11" xfId="63" applyNumberFormat="1" applyFont="1" applyFill="1" applyBorder="1" applyAlignment="1">
      <alignment horizontal="center" vertical="center" wrapText="1"/>
      <protection/>
    </xf>
    <xf numFmtId="0" fontId="46" fillId="0" borderId="30" xfId="0" applyFont="1" applyFill="1" applyBorder="1" applyAlignment="1" applyProtection="1">
      <alignment horizontal="center" vertical="center"/>
      <protection locked="0"/>
    </xf>
    <xf numFmtId="0" fontId="45" fillId="0" borderId="15" xfId="65" applyFont="1" applyFill="1" applyBorder="1" applyAlignment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 locked="0"/>
    </xf>
    <xf numFmtId="187" fontId="8" fillId="0" borderId="15" xfId="63" applyNumberFormat="1" applyFont="1" applyFill="1" applyBorder="1" applyAlignment="1">
      <alignment horizontal="center" vertical="center" wrapText="1"/>
      <protection/>
    </xf>
    <xf numFmtId="181" fontId="8" fillId="0" borderId="15" xfId="63" applyNumberFormat="1" applyFont="1" applyFill="1" applyBorder="1" applyAlignment="1">
      <alignment horizontal="center" vertical="center" wrapText="1"/>
      <protection/>
    </xf>
    <xf numFmtId="0" fontId="8" fillId="0" borderId="15" xfId="63" applyNumberFormat="1" applyFont="1" applyFill="1" applyBorder="1" applyAlignment="1">
      <alignment horizontal="center" vertical="center" wrapText="1"/>
      <protection/>
    </xf>
    <xf numFmtId="0" fontId="46" fillId="0" borderId="15" xfId="0" applyFont="1" applyFill="1" applyBorder="1" applyAlignment="1" applyProtection="1">
      <alignment horizontal="center" vertical="center"/>
      <protection locked="0"/>
    </xf>
    <xf numFmtId="0" fontId="46" fillId="0" borderId="31" xfId="0" applyFont="1" applyFill="1" applyBorder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_須藤作業用別紙様式２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view="pageBreakPreview" zoomScale="80" zoomScaleNormal="85" zoomScaleSheetLayoutView="80" zoomScalePageLayoutView="0" workbookViewId="0" topLeftCell="A1">
      <selection activeCell="C9" sqref="C9"/>
    </sheetView>
  </sheetViews>
  <sheetFormatPr defaultColWidth="9.00390625" defaultRowHeight="13.5"/>
  <cols>
    <col min="1" max="1" width="26.00390625" style="1" customWidth="1"/>
    <col min="2" max="2" width="20.875" style="1" customWidth="1"/>
    <col min="3" max="3" width="16.25390625" style="3" customWidth="1"/>
    <col min="4" max="4" width="15.75390625" style="3" customWidth="1"/>
    <col min="5" max="5" width="12.875" style="1" customWidth="1"/>
    <col min="6" max="6" width="16.75390625" style="1" customWidth="1"/>
    <col min="7" max="7" width="20.00390625" style="1" customWidth="1"/>
    <col min="8" max="8" width="17.00390625" style="1" customWidth="1"/>
    <col min="9" max="10" width="9.00390625" style="1" customWidth="1"/>
    <col min="11" max="11" width="10.00390625" style="1" customWidth="1"/>
    <col min="12" max="12" width="10.875" style="1" customWidth="1"/>
    <col min="13" max="13" width="8.00390625" style="3" customWidth="1"/>
    <col min="14" max="14" width="8.25390625" style="3" customWidth="1"/>
    <col min="15" max="15" width="9.00390625" style="3" customWidth="1"/>
    <col min="16" max="16" width="9.50390625" style="3" customWidth="1"/>
    <col min="17" max="17" width="9.00390625" style="1" customWidth="1"/>
    <col min="18" max="18" width="7.625" style="1" customWidth="1"/>
    <col min="19" max="19" width="9.00390625" style="1" customWidth="1"/>
    <col min="20" max="20" width="14.125" style="1" customWidth="1"/>
    <col min="21" max="16384" width="9.00390625" style="1" customWidth="1"/>
  </cols>
  <sheetData>
    <row r="1" spans="1:21" ht="38.25" customHeight="1">
      <c r="A1" s="7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2" customFormat="1" ht="46.5" customHeight="1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ht="27.75" customHeight="1" thickBot="1"/>
    <row r="4" spans="1:21" s="5" customFormat="1" ht="39" customHeight="1">
      <c r="A4" s="35" t="s">
        <v>4</v>
      </c>
      <c r="B4" s="37" t="s">
        <v>0</v>
      </c>
      <c r="C4" s="38"/>
      <c r="D4" s="45" t="s">
        <v>3</v>
      </c>
      <c r="E4" s="37" t="s">
        <v>5</v>
      </c>
      <c r="F4" s="38"/>
      <c r="G4" s="54" t="s">
        <v>22</v>
      </c>
      <c r="H4" s="54" t="s">
        <v>18</v>
      </c>
      <c r="I4" s="57" t="s">
        <v>19</v>
      </c>
      <c r="J4" s="58"/>
      <c r="K4" s="45" t="s">
        <v>6</v>
      </c>
      <c r="L4" s="45" t="s">
        <v>1</v>
      </c>
      <c r="M4" s="45" t="s">
        <v>7</v>
      </c>
      <c r="N4" s="52" t="s">
        <v>23</v>
      </c>
      <c r="O4" s="53"/>
      <c r="P4" s="55" t="s">
        <v>16</v>
      </c>
      <c r="Q4" s="4"/>
      <c r="R4" s="56" t="s">
        <v>14</v>
      </c>
      <c r="S4" s="4"/>
      <c r="T4" s="54" t="s">
        <v>17</v>
      </c>
      <c r="U4" s="46" t="s">
        <v>2</v>
      </c>
    </row>
    <row r="5" spans="1:21" s="5" customFormat="1" ht="40.5" customHeight="1">
      <c r="A5" s="36"/>
      <c r="B5" s="39" t="s">
        <v>8</v>
      </c>
      <c r="C5" s="41" t="s">
        <v>9</v>
      </c>
      <c r="D5" s="42"/>
      <c r="E5" s="48" t="s">
        <v>10</v>
      </c>
      <c r="F5" s="41" t="s">
        <v>11</v>
      </c>
      <c r="G5" s="44"/>
      <c r="H5" s="44"/>
      <c r="I5" s="50" t="s">
        <v>20</v>
      </c>
      <c r="J5" s="51" t="s">
        <v>13</v>
      </c>
      <c r="K5" s="42"/>
      <c r="L5" s="42"/>
      <c r="M5" s="42"/>
      <c r="N5" s="42" t="s">
        <v>24</v>
      </c>
      <c r="O5" s="42" t="s">
        <v>25</v>
      </c>
      <c r="P5" s="49"/>
      <c r="Q5" s="43" t="s">
        <v>15</v>
      </c>
      <c r="R5" s="40"/>
      <c r="S5" s="43" t="s">
        <v>12</v>
      </c>
      <c r="T5" s="44"/>
      <c r="U5" s="47"/>
    </row>
    <row r="6" spans="1:21" s="5" customFormat="1" ht="27" customHeight="1">
      <c r="A6" s="36"/>
      <c r="B6" s="40"/>
      <c r="C6" s="42"/>
      <c r="D6" s="42"/>
      <c r="E6" s="49"/>
      <c r="F6" s="42"/>
      <c r="G6" s="44"/>
      <c r="H6" s="44"/>
      <c r="I6" s="51"/>
      <c r="J6" s="51"/>
      <c r="K6" s="42"/>
      <c r="L6" s="42"/>
      <c r="M6" s="42"/>
      <c r="N6" s="42"/>
      <c r="O6" s="42"/>
      <c r="P6" s="49"/>
      <c r="Q6" s="44"/>
      <c r="R6" s="40"/>
      <c r="S6" s="44"/>
      <c r="T6" s="44"/>
      <c r="U6" s="47"/>
    </row>
    <row r="7" spans="1:21" s="5" customFormat="1" ht="42" customHeight="1">
      <c r="A7" s="36"/>
      <c r="B7" s="40"/>
      <c r="C7" s="42"/>
      <c r="D7" s="42"/>
      <c r="E7" s="49"/>
      <c r="F7" s="42"/>
      <c r="G7" s="44"/>
      <c r="H7" s="44"/>
      <c r="I7" s="51"/>
      <c r="J7" s="51"/>
      <c r="K7" s="42"/>
      <c r="L7" s="42"/>
      <c r="M7" s="42"/>
      <c r="N7" s="42"/>
      <c r="O7" s="42"/>
      <c r="P7" s="49"/>
      <c r="Q7" s="44"/>
      <c r="R7" s="40"/>
      <c r="S7" s="44"/>
      <c r="T7" s="44"/>
      <c r="U7" s="47"/>
    </row>
    <row r="8" spans="1:21" s="5" customFormat="1" ht="12" customHeight="1" thickBot="1">
      <c r="A8" s="31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3"/>
    </row>
    <row r="9" spans="1:21" s="6" customFormat="1" ht="64.5" customHeight="1">
      <c r="A9" s="20" t="s">
        <v>32</v>
      </c>
      <c r="B9" s="19" t="s">
        <v>31</v>
      </c>
      <c r="C9" s="19" t="s">
        <v>33</v>
      </c>
      <c r="D9" s="17">
        <v>41852</v>
      </c>
      <c r="E9" s="16" t="s">
        <v>34</v>
      </c>
      <c r="F9" s="16" t="s">
        <v>35</v>
      </c>
      <c r="G9" s="14" t="s">
        <v>27</v>
      </c>
      <c r="H9" s="11" t="s">
        <v>36</v>
      </c>
      <c r="I9" s="11" t="s">
        <v>36</v>
      </c>
      <c r="J9" s="11" t="s">
        <v>36</v>
      </c>
      <c r="K9" s="18" t="s">
        <v>37</v>
      </c>
      <c r="L9" s="18">
        <v>1078920</v>
      </c>
      <c r="M9" s="18" t="s">
        <v>37</v>
      </c>
      <c r="N9" s="11" t="s">
        <v>36</v>
      </c>
      <c r="O9" s="11" t="s">
        <v>36</v>
      </c>
      <c r="P9" s="11" t="s">
        <v>36</v>
      </c>
      <c r="Q9" s="11" t="s">
        <v>36</v>
      </c>
      <c r="R9" s="15">
        <v>27</v>
      </c>
      <c r="S9" s="9">
        <v>0</v>
      </c>
      <c r="T9" s="59" t="s">
        <v>36</v>
      </c>
      <c r="U9" s="63" t="s">
        <v>36</v>
      </c>
    </row>
    <row r="10" spans="1:21" s="6" customFormat="1" ht="64.5" customHeight="1">
      <c r="A10" s="20" t="s">
        <v>38</v>
      </c>
      <c r="B10" s="12" t="s">
        <v>39</v>
      </c>
      <c r="C10" s="12" t="s">
        <v>40</v>
      </c>
      <c r="D10" s="17">
        <v>41857</v>
      </c>
      <c r="E10" s="16" t="s">
        <v>34</v>
      </c>
      <c r="F10" s="16" t="s">
        <v>35</v>
      </c>
      <c r="G10" s="14" t="s">
        <v>27</v>
      </c>
      <c r="H10" s="11" t="s">
        <v>36</v>
      </c>
      <c r="I10" s="11" t="s">
        <v>36</v>
      </c>
      <c r="J10" s="11" t="s">
        <v>36</v>
      </c>
      <c r="K10" s="18" t="s">
        <v>37</v>
      </c>
      <c r="L10" s="18">
        <v>1595700</v>
      </c>
      <c r="M10" s="18" t="s">
        <v>37</v>
      </c>
      <c r="N10" s="11" t="s">
        <v>36</v>
      </c>
      <c r="O10" s="11" t="s">
        <v>36</v>
      </c>
      <c r="P10" s="11" t="s">
        <v>36</v>
      </c>
      <c r="Q10" s="11" t="s">
        <v>36</v>
      </c>
      <c r="R10" s="15">
        <v>27</v>
      </c>
      <c r="S10" s="9">
        <v>0</v>
      </c>
      <c r="T10" s="59" t="s">
        <v>36</v>
      </c>
      <c r="U10" s="63" t="s">
        <v>36</v>
      </c>
    </row>
    <row r="11" spans="1:21" s="6" customFormat="1" ht="64.5" customHeight="1">
      <c r="A11" s="20" t="s">
        <v>41</v>
      </c>
      <c r="B11" s="19" t="s">
        <v>42</v>
      </c>
      <c r="C11" s="12" t="s">
        <v>43</v>
      </c>
      <c r="D11" s="17">
        <v>41859</v>
      </c>
      <c r="E11" s="16" t="s">
        <v>44</v>
      </c>
      <c r="F11" s="16" t="s">
        <v>45</v>
      </c>
      <c r="G11" s="14" t="s">
        <v>27</v>
      </c>
      <c r="H11" s="11" t="s">
        <v>36</v>
      </c>
      <c r="I11" s="11" t="s">
        <v>36</v>
      </c>
      <c r="J11" s="11" t="s">
        <v>36</v>
      </c>
      <c r="K11" s="18" t="s">
        <v>37</v>
      </c>
      <c r="L11" s="18">
        <v>1296000</v>
      </c>
      <c r="M11" s="18" t="s">
        <v>37</v>
      </c>
      <c r="N11" s="11" t="s">
        <v>36</v>
      </c>
      <c r="O11" s="11" t="s">
        <v>36</v>
      </c>
      <c r="P11" s="11" t="s">
        <v>36</v>
      </c>
      <c r="Q11" s="11" t="s">
        <v>36</v>
      </c>
      <c r="R11" s="15">
        <v>27</v>
      </c>
      <c r="S11" s="9">
        <v>0</v>
      </c>
      <c r="T11" s="59" t="s">
        <v>36</v>
      </c>
      <c r="U11" s="63" t="s">
        <v>36</v>
      </c>
    </row>
    <row r="12" spans="1:21" ht="64.5" customHeight="1">
      <c r="A12" s="20" t="s">
        <v>46</v>
      </c>
      <c r="B12" s="19" t="s">
        <v>29</v>
      </c>
      <c r="C12" s="12" t="s">
        <v>30</v>
      </c>
      <c r="D12" s="17">
        <v>41862</v>
      </c>
      <c r="E12" s="16" t="s">
        <v>47</v>
      </c>
      <c r="F12" s="16" t="s">
        <v>48</v>
      </c>
      <c r="G12" s="14" t="s">
        <v>27</v>
      </c>
      <c r="H12" s="11" t="s">
        <v>36</v>
      </c>
      <c r="I12" s="11" t="s">
        <v>36</v>
      </c>
      <c r="J12" s="11" t="s">
        <v>36</v>
      </c>
      <c r="K12" s="18" t="s">
        <v>37</v>
      </c>
      <c r="L12" s="18">
        <v>1060668</v>
      </c>
      <c r="M12" s="18" t="s">
        <v>37</v>
      </c>
      <c r="N12" s="11" t="s">
        <v>36</v>
      </c>
      <c r="O12" s="11" t="s">
        <v>36</v>
      </c>
      <c r="P12" s="11" t="s">
        <v>36</v>
      </c>
      <c r="Q12" s="11" t="s">
        <v>36</v>
      </c>
      <c r="R12" s="15">
        <v>27</v>
      </c>
      <c r="S12" s="9">
        <v>0</v>
      </c>
      <c r="T12" s="59" t="s">
        <v>36</v>
      </c>
      <c r="U12" s="63" t="s">
        <v>36</v>
      </c>
    </row>
    <row r="13" spans="1:21" ht="64.5" customHeight="1">
      <c r="A13" s="20" t="s">
        <v>49</v>
      </c>
      <c r="B13" s="19" t="s">
        <v>50</v>
      </c>
      <c r="C13" s="12" t="s">
        <v>51</v>
      </c>
      <c r="D13" s="17">
        <v>41862</v>
      </c>
      <c r="E13" s="16" t="s">
        <v>52</v>
      </c>
      <c r="F13" s="16" t="s">
        <v>53</v>
      </c>
      <c r="G13" s="14" t="s">
        <v>27</v>
      </c>
      <c r="H13" s="11" t="s">
        <v>36</v>
      </c>
      <c r="I13" s="11" t="s">
        <v>36</v>
      </c>
      <c r="J13" s="11" t="s">
        <v>36</v>
      </c>
      <c r="K13" s="18" t="s">
        <v>37</v>
      </c>
      <c r="L13" s="18">
        <v>1458000</v>
      </c>
      <c r="M13" s="18" t="s">
        <v>37</v>
      </c>
      <c r="N13" s="11" t="s">
        <v>36</v>
      </c>
      <c r="O13" s="11" t="s">
        <v>36</v>
      </c>
      <c r="P13" s="11" t="s">
        <v>36</v>
      </c>
      <c r="Q13" s="11" t="s">
        <v>36</v>
      </c>
      <c r="R13" s="15">
        <v>27</v>
      </c>
      <c r="S13" s="9">
        <v>0</v>
      </c>
      <c r="T13" s="59" t="s">
        <v>36</v>
      </c>
      <c r="U13" s="63" t="s">
        <v>36</v>
      </c>
    </row>
    <row r="14" spans="1:21" ht="64.5" customHeight="1">
      <c r="A14" s="20" t="s">
        <v>54</v>
      </c>
      <c r="B14" s="19" t="s">
        <v>50</v>
      </c>
      <c r="C14" s="12" t="s">
        <v>51</v>
      </c>
      <c r="D14" s="17">
        <v>41862</v>
      </c>
      <c r="E14" s="16" t="s">
        <v>55</v>
      </c>
      <c r="F14" s="16" t="s">
        <v>56</v>
      </c>
      <c r="G14" s="14" t="s">
        <v>27</v>
      </c>
      <c r="H14" s="11" t="s">
        <v>36</v>
      </c>
      <c r="I14" s="11" t="s">
        <v>36</v>
      </c>
      <c r="J14" s="11" t="s">
        <v>36</v>
      </c>
      <c r="K14" s="18" t="s">
        <v>37</v>
      </c>
      <c r="L14" s="18">
        <v>5913000</v>
      </c>
      <c r="M14" s="18" t="s">
        <v>37</v>
      </c>
      <c r="N14" s="11" t="s">
        <v>36</v>
      </c>
      <c r="O14" s="11" t="s">
        <v>36</v>
      </c>
      <c r="P14" s="11" t="s">
        <v>36</v>
      </c>
      <c r="Q14" s="11" t="s">
        <v>36</v>
      </c>
      <c r="R14" s="15">
        <v>27</v>
      </c>
      <c r="S14" s="9">
        <v>0</v>
      </c>
      <c r="T14" s="59" t="s">
        <v>36</v>
      </c>
      <c r="U14" s="63" t="s">
        <v>36</v>
      </c>
    </row>
    <row r="15" spans="1:21" ht="64.5" customHeight="1">
      <c r="A15" s="21" t="s">
        <v>57</v>
      </c>
      <c r="B15" s="19" t="s">
        <v>58</v>
      </c>
      <c r="C15" s="12" t="s">
        <v>59</v>
      </c>
      <c r="D15" s="17">
        <v>41864</v>
      </c>
      <c r="E15" s="10" t="s">
        <v>60</v>
      </c>
      <c r="F15" s="16" t="s">
        <v>61</v>
      </c>
      <c r="G15" s="14" t="s">
        <v>62</v>
      </c>
      <c r="H15" s="11" t="s">
        <v>36</v>
      </c>
      <c r="I15" s="11" t="s">
        <v>36</v>
      </c>
      <c r="J15" s="11" t="s">
        <v>36</v>
      </c>
      <c r="K15" s="18">
        <v>2345760</v>
      </c>
      <c r="L15" s="18">
        <v>2268000</v>
      </c>
      <c r="M15" s="13">
        <f>ROUNDDOWN(L15/K15,3)</f>
        <v>0.966</v>
      </c>
      <c r="N15" s="60"/>
      <c r="O15" s="61"/>
      <c r="P15" s="62"/>
      <c r="Q15" s="16"/>
      <c r="R15" s="15">
        <v>1</v>
      </c>
      <c r="S15" s="9">
        <v>0</v>
      </c>
      <c r="T15" s="59" t="s">
        <v>63</v>
      </c>
      <c r="U15" s="63" t="s">
        <v>36</v>
      </c>
    </row>
    <row r="16" spans="1:21" ht="64.5" customHeight="1">
      <c r="A16" s="20" t="s">
        <v>41</v>
      </c>
      <c r="B16" s="19" t="s">
        <v>64</v>
      </c>
      <c r="C16" s="12" t="s">
        <v>65</v>
      </c>
      <c r="D16" s="17">
        <v>41871</v>
      </c>
      <c r="E16" s="16" t="s">
        <v>66</v>
      </c>
      <c r="F16" s="16" t="s">
        <v>56</v>
      </c>
      <c r="G16" s="14" t="s">
        <v>27</v>
      </c>
      <c r="H16" s="11" t="s">
        <v>36</v>
      </c>
      <c r="I16" s="11" t="s">
        <v>36</v>
      </c>
      <c r="J16" s="11" t="s">
        <v>36</v>
      </c>
      <c r="K16" s="18" t="s">
        <v>37</v>
      </c>
      <c r="L16" s="18">
        <v>1215000</v>
      </c>
      <c r="M16" s="18" t="s">
        <v>37</v>
      </c>
      <c r="N16" s="11" t="s">
        <v>36</v>
      </c>
      <c r="O16" s="11" t="s">
        <v>36</v>
      </c>
      <c r="P16" s="11" t="s">
        <v>36</v>
      </c>
      <c r="Q16" s="11" t="s">
        <v>36</v>
      </c>
      <c r="R16" s="15">
        <v>27</v>
      </c>
      <c r="S16" s="9">
        <v>0</v>
      </c>
      <c r="T16" s="59" t="s">
        <v>36</v>
      </c>
      <c r="U16" s="63" t="s">
        <v>36</v>
      </c>
    </row>
    <row r="17" spans="1:21" ht="64.5" customHeight="1">
      <c r="A17" s="21" t="s">
        <v>67</v>
      </c>
      <c r="B17" s="19" t="s">
        <v>68</v>
      </c>
      <c r="C17" s="12" t="s">
        <v>28</v>
      </c>
      <c r="D17" s="17">
        <v>41876</v>
      </c>
      <c r="E17" s="16" t="s">
        <v>69</v>
      </c>
      <c r="F17" s="16" t="s">
        <v>70</v>
      </c>
      <c r="G17" s="14" t="s">
        <v>62</v>
      </c>
      <c r="H17" s="11" t="s">
        <v>36</v>
      </c>
      <c r="I17" s="11" t="s">
        <v>36</v>
      </c>
      <c r="J17" s="11" t="s">
        <v>36</v>
      </c>
      <c r="K17" s="18">
        <v>13272120</v>
      </c>
      <c r="L17" s="18">
        <v>13230000</v>
      </c>
      <c r="M17" s="13">
        <f>ROUNDDOWN(L17/K17,3)</f>
        <v>0.996</v>
      </c>
      <c r="N17" s="60"/>
      <c r="O17" s="61"/>
      <c r="P17" s="62"/>
      <c r="Q17" s="16"/>
      <c r="R17" s="15">
        <v>1</v>
      </c>
      <c r="S17" s="9">
        <v>0</v>
      </c>
      <c r="T17" s="59" t="s">
        <v>63</v>
      </c>
      <c r="U17" s="63" t="s">
        <v>36</v>
      </c>
    </row>
    <row r="18" spans="1:21" ht="64.5" customHeight="1">
      <c r="A18" s="21" t="s">
        <v>71</v>
      </c>
      <c r="B18" s="12" t="s">
        <v>72</v>
      </c>
      <c r="C18" s="12" t="s">
        <v>73</v>
      </c>
      <c r="D18" s="17">
        <v>41876</v>
      </c>
      <c r="E18" s="10" t="s">
        <v>74</v>
      </c>
      <c r="F18" s="10" t="s">
        <v>75</v>
      </c>
      <c r="G18" s="14" t="s">
        <v>62</v>
      </c>
      <c r="H18" s="11" t="s">
        <v>36</v>
      </c>
      <c r="I18" s="11" t="s">
        <v>36</v>
      </c>
      <c r="J18" s="11" t="s">
        <v>36</v>
      </c>
      <c r="K18" s="18">
        <v>2174040</v>
      </c>
      <c r="L18" s="18">
        <v>2160000</v>
      </c>
      <c r="M18" s="13">
        <f>ROUNDDOWN(L18/K18,3)</f>
        <v>0.993</v>
      </c>
      <c r="N18" s="60"/>
      <c r="O18" s="61"/>
      <c r="P18" s="62"/>
      <c r="Q18" s="16"/>
      <c r="R18" s="15">
        <v>3</v>
      </c>
      <c r="S18" s="9">
        <v>0</v>
      </c>
      <c r="T18" s="59" t="s">
        <v>36</v>
      </c>
      <c r="U18" s="63" t="s">
        <v>36</v>
      </c>
    </row>
    <row r="19" spans="1:21" ht="64.5" customHeight="1" thickBot="1">
      <c r="A19" s="22" t="s">
        <v>76</v>
      </c>
      <c r="B19" s="64" t="s">
        <v>64</v>
      </c>
      <c r="C19" s="23" t="s">
        <v>65</v>
      </c>
      <c r="D19" s="24">
        <v>41878</v>
      </c>
      <c r="E19" s="65" t="s">
        <v>77</v>
      </c>
      <c r="F19" s="65" t="s">
        <v>78</v>
      </c>
      <c r="G19" s="26" t="s">
        <v>27</v>
      </c>
      <c r="H19" s="27" t="s">
        <v>36</v>
      </c>
      <c r="I19" s="27" t="s">
        <v>36</v>
      </c>
      <c r="J19" s="27" t="s">
        <v>36</v>
      </c>
      <c r="K19" s="28" t="s">
        <v>37</v>
      </c>
      <c r="L19" s="28">
        <v>1166400</v>
      </c>
      <c r="M19" s="28" t="s">
        <v>37</v>
      </c>
      <c r="N19" s="66"/>
      <c r="O19" s="67"/>
      <c r="P19" s="68"/>
      <c r="Q19" s="25"/>
      <c r="R19" s="29">
        <v>27</v>
      </c>
      <c r="S19" s="30">
        <v>0</v>
      </c>
      <c r="T19" s="69" t="s">
        <v>36</v>
      </c>
      <c r="U19" s="70" t="s">
        <v>36</v>
      </c>
    </row>
  </sheetData>
  <sheetProtection/>
  <mergeCells count="26">
    <mergeCell ref="D4:D7"/>
    <mergeCell ref="E4:F4"/>
    <mergeCell ref="T4:T7"/>
    <mergeCell ref="P4:P7"/>
    <mergeCell ref="R4:R7"/>
    <mergeCell ref="K4:K7"/>
    <mergeCell ref="F5:F7"/>
    <mergeCell ref="G4:G7"/>
    <mergeCell ref="H4:H7"/>
    <mergeCell ref="I4:J4"/>
    <mergeCell ref="L4:L7"/>
    <mergeCell ref="I5:I7"/>
    <mergeCell ref="J5:J7"/>
    <mergeCell ref="N4:O4"/>
    <mergeCell ref="N5:N7"/>
    <mergeCell ref="O5:O7"/>
    <mergeCell ref="A2:U2"/>
    <mergeCell ref="A4:A7"/>
    <mergeCell ref="B4:C4"/>
    <mergeCell ref="B5:B7"/>
    <mergeCell ref="C5:C7"/>
    <mergeCell ref="Q5:Q7"/>
    <mergeCell ref="M4:M7"/>
    <mergeCell ref="S5:S7"/>
    <mergeCell ref="U4:U7"/>
    <mergeCell ref="E5:E7"/>
  </mergeCells>
  <dataValidations count="4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L9:L19">
      <formula1>1</formula1>
      <formula2>K9</formula2>
    </dataValidation>
    <dataValidation type="list" allowBlank="1" showInputMessage="1" showErrorMessage="1" sqref="N16:Q16 H9:J19 N9:Q14">
      <formula1>"国所管,都道府県所管,－"</formula1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D9:D19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0以上の数値が入力されていません！&#10;&#10;" sqref="R9:R19">
      <formula1>0</formula1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2014-09-19T01:12:59Z</cp:lastPrinted>
  <dcterms:created xsi:type="dcterms:W3CDTF">2005-02-04T02:27:22Z</dcterms:created>
  <dcterms:modified xsi:type="dcterms:W3CDTF">2014-09-19T01:13:02Z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