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0" windowWidth="19395" windowHeight="8055" activeTab="0"/>
  </bookViews>
  <sheets>
    <sheet name="官-6" sheetId="1" r:id="rId1"/>
  </sheets>
  <externalReferences>
    <externalReference r:id="rId4"/>
  </externalReferences>
  <definedNames>
    <definedName name="_xlnm.Print_Titles" localSheetId="0">'官-6'!$2:$4</definedName>
  </definedNames>
  <calcPr fullCalcOnLoad="1"/>
</workbook>
</file>

<file path=xl/sharedStrings.xml><?xml version="1.0" encoding="utf-8"?>
<sst xmlns="http://schemas.openxmlformats.org/spreadsheetml/2006/main" count="43" uniqueCount="40">
  <si>
    <t>６  官行造林樹種別伐採量</t>
  </si>
  <si>
    <r>
      <t>単位（材積：m</t>
    </r>
    <r>
      <rPr>
        <vertAlign val="superscript"/>
        <sz val="10"/>
        <rFont val="ＭＳ Ｐゴシック"/>
        <family val="3"/>
      </rPr>
      <t>3</t>
    </r>
    <r>
      <rPr>
        <sz val="10"/>
        <rFont val="ＭＳ Ｐゴシック"/>
        <family val="3"/>
      </rPr>
      <t>）</t>
    </r>
  </si>
  <si>
    <t>年度
森林管理局</t>
  </si>
  <si>
    <t>総  数</t>
  </si>
  <si>
    <t>針            葉            樹</t>
  </si>
  <si>
    <t>広            葉            樹</t>
  </si>
  <si>
    <t>スギ</t>
  </si>
  <si>
    <t>ヒノキ</t>
  </si>
  <si>
    <t>サワラ</t>
  </si>
  <si>
    <t>ヒバ</t>
  </si>
  <si>
    <t>モミ</t>
  </si>
  <si>
    <t>トドマツ</t>
  </si>
  <si>
    <t>カラマツ</t>
  </si>
  <si>
    <t>エゾマツ</t>
  </si>
  <si>
    <t>アカマツ</t>
  </si>
  <si>
    <t>クロマツ</t>
  </si>
  <si>
    <t>ツガ</t>
  </si>
  <si>
    <t>その他</t>
  </si>
  <si>
    <t>ブナ</t>
  </si>
  <si>
    <t>ナラ</t>
  </si>
  <si>
    <t>カシ</t>
  </si>
  <si>
    <t>ｳﾀﾞｲｶﾝﾊﾞ</t>
  </si>
  <si>
    <t>ケヤキ</t>
  </si>
  <si>
    <t>カツラ</t>
  </si>
  <si>
    <t>タブノキ</t>
  </si>
  <si>
    <t>シナノキ</t>
  </si>
  <si>
    <t>センノキ</t>
  </si>
  <si>
    <t>ヤチダモ</t>
  </si>
  <si>
    <t>北 海 道</t>
  </si>
  <si>
    <t>東    北</t>
  </si>
  <si>
    <t>関    東</t>
  </si>
  <si>
    <t>　</t>
  </si>
  <si>
    <t>中  　  部</t>
  </si>
  <si>
    <t>近 畿 中 国</t>
  </si>
  <si>
    <t>四    国</t>
  </si>
  <si>
    <t>九    州</t>
  </si>
  <si>
    <t>１　本表は官行造林収穫実行総括表により作成した。</t>
  </si>
  <si>
    <t>２　民収分は（　）外書した。</t>
  </si>
  <si>
    <t>３　国の持分譲渡に係るもの，立木竹及び幼齢木補償料に該当するもの，事業支障木等の伐採であって当年度に販売を行わないものは含まない。</t>
  </si>
  <si>
    <t>４　包括する樹種は，３ー３表に準ずる。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</si>
</sst>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quot;"/>
    <numFmt numFmtId="177" formatCode="_ * \(#,##0\)_ ;_ * \(\-#,##0\)_ ;_ * &quot;&quot;_ ;_ @_ "/>
  </numFmts>
  <fonts count="40">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0"/>
      <name val="ＭＳ Ｐゴシック"/>
      <family val="3"/>
    </font>
    <font>
      <vertAlign val="superscript"/>
      <sz val="10"/>
      <name val="ＭＳ Ｐゴシック"/>
      <family val="3"/>
    </font>
    <font>
      <b/>
      <sz val="10"/>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border>
    <border>
      <left style="thin"/>
      <right/>
      <top/>
      <bottom style="dashed"/>
    </border>
    <border>
      <left style="thin"/>
      <right style="thin"/>
      <top/>
      <bottom/>
    </border>
    <border>
      <left style="thin"/>
      <right/>
      <top style="dashed"/>
      <bottom/>
    </border>
    <border>
      <left style="thin"/>
      <right style="thin"/>
      <top style="dashed"/>
      <bottom/>
    </border>
    <border>
      <left style="thin"/>
      <right style="thin"/>
      <top/>
      <bottom style="dashed"/>
    </border>
    <border>
      <left style="thin"/>
      <right/>
      <top/>
      <bottom style="double"/>
    </border>
    <border>
      <left style="thin"/>
      <right style="thin"/>
      <top/>
      <bottom style="double"/>
    </border>
    <border>
      <left style="thin"/>
      <right style="thin"/>
      <top/>
      <bottom style="thin"/>
    </border>
  </borders>
  <cellStyleXfs count="62">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27">
    <xf numFmtId="0" fontId="0" fillId="0" borderId="0" xfId="0" applyAlignment="1">
      <alignment vertical="center"/>
    </xf>
    <xf numFmtId="0" fontId="0" fillId="0" borderId="0" xfId="0" applyFill="1" applyAlignment="1" applyProtection="1">
      <alignment vertical="center"/>
      <protection/>
    </xf>
    <xf numFmtId="0" fontId="0" fillId="0" borderId="0" xfId="0" applyAlignment="1" applyProtection="1">
      <alignment vertical="center"/>
      <protection/>
    </xf>
    <xf numFmtId="0" fontId="19" fillId="0" borderId="0" xfId="0" applyFont="1" applyFill="1" applyAlignment="1" applyProtection="1">
      <alignment horizontal="right" vertical="center"/>
      <protection/>
    </xf>
    <xf numFmtId="0" fontId="19" fillId="0" borderId="10" xfId="0" applyFont="1" applyFill="1" applyBorder="1" applyAlignment="1" applyProtection="1">
      <alignment horizontal="distributed" vertical="center" wrapText="1"/>
      <protection/>
    </xf>
    <xf numFmtId="0" fontId="19"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distributed" vertical="center"/>
      <protection/>
    </xf>
    <xf numFmtId="0" fontId="19" fillId="0" borderId="10" xfId="0" applyFont="1" applyFill="1" applyBorder="1" applyAlignment="1" applyProtection="1">
      <alignment horizontal="center" vertical="center"/>
      <protection/>
    </xf>
    <xf numFmtId="176" fontId="19" fillId="0" borderId="11" xfId="0" applyNumberFormat="1" applyFont="1" applyFill="1" applyBorder="1" applyAlignment="1" applyProtection="1">
      <alignment horizontal="distributed" vertical="center"/>
      <protection/>
    </xf>
    <xf numFmtId="177" fontId="19" fillId="0" borderId="12" xfId="0" applyNumberFormat="1" applyFont="1" applyFill="1" applyBorder="1" applyAlignment="1" applyProtection="1">
      <alignment horizontal="right" vertical="center"/>
      <protection/>
    </xf>
    <xf numFmtId="176" fontId="19" fillId="0" borderId="13" xfId="0" applyNumberFormat="1" applyFont="1" applyFill="1" applyBorder="1" applyAlignment="1" applyProtection="1">
      <alignment horizontal="distributed" vertical="center"/>
      <protection/>
    </xf>
    <xf numFmtId="41" fontId="19" fillId="0" borderId="14" xfId="0" applyNumberFormat="1" applyFont="1" applyFill="1" applyBorder="1" applyAlignment="1" applyProtection="1">
      <alignment horizontal="right" vertical="center"/>
      <protection/>
    </xf>
    <xf numFmtId="176" fontId="19" fillId="0" borderId="15" xfId="0" applyNumberFormat="1" applyFont="1" applyFill="1" applyBorder="1" applyAlignment="1" applyProtection="1">
      <alignment horizontal="distributed" vertical="center"/>
      <protection/>
    </xf>
    <xf numFmtId="177" fontId="19" fillId="0" borderId="16" xfId="0" applyNumberFormat="1" applyFont="1" applyFill="1" applyBorder="1" applyAlignment="1" applyProtection="1">
      <alignment horizontal="right" vertical="center"/>
      <protection/>
    </xf>
    <xf numFmtId="41" fontId="19" fillId="0" borderId="17" xfId="0" applyNumberFormat="1" applyFont="1" applyFill="1" applyBorder="1" applyAlignment="1" applyProtection="1">
      <alignment horizontal="right" vertical="center"/>
      <protection/>
    </xf>
    <xf numFmtId="177" fontId="19" fillId="0" borderId="14" xfId="0" applyNumberFormat="1" applyFont="1" applyFill="1" applyBorder="1" applyAlignment="1" applyProtection="1">
      <alignment horizontal="right" vertical="center"/>
      <protection/>
    </xf>
    <xf numFmtId="177" fontId="21" fillId="0" borderId="16" xfId="0" applyNumberFormat="1" applyFont="1" applyFill="1" applyBorder="1" applyAlignment="1" applyProtection="1">
      <alignment horizontal="right" vertical="center"/>
      <protection/>
    </xf>
    <xf numFmtId="177" fontId="21" fillId="0" borderId="14" xfId="0" applyNumberFormat="1" applyFont="1" applyFill="1" applyBorder="1" applyAlignment="1" applyProtection="1">
      <alignment horizontal="right" vertical="center"/>
      <protection/>
    </xf>
    <xf numFmtId="176" fontId="21" fillId="0" borderId="18" xfId="0" applyNumberFormat="1" applyFont="1" applyFill="1" applyBorder="1" applyAlignment="1" applyProtection="1">
      <alignment horizontal="distributed" vertical="center"/>
      <protection/>
    </xf>
    <xf numFmtId="41" fontId="21" fillId="0" borderId="19" xfId="0" applyNumberFormat="1" applyFont="1" applyFill="1" applyBorder="1" applyAlignment="1" applyProtection="1">
      <alignment horizontal="right" vertical="center"/>
      <protection/>
    </xf>
    <xf numFmtId="0" fontId="0" fillId="0" borderId="14" xfId="0" applyFill="1" applyBorder="1" applyAlignment="1" applyProtection="1">
      <alignment vertical="center"/>
      <protection/>
    </xf>
    <xf numFmtId="0" fontId="22" fillId="0" borderId="14" xfId="0" applyFont="1" applyFill="1" applyBorder="1" applyAlignment="1" applyProtection="1">
      <alignment vertical="center"/>
      <protection/>
    </xf>
    <xf numFmtId="0" fontId="0" fillId="0" borderId="16" xfId="0" applyFill="1" applyBorder="1" applyAlignment="1" applyProtection="1">
      <alignment vertical="center"/>
      <protection/>
    </xf>
    <xf numFmtId="0" fontId="22" fillId="0" borderId="17" xfId="0" applyFont="1" applyFill="1" applyBorder="1" applyAlignment="1" applyProtection="1">
      <alignment vertical="center"/>
      <protection/>
    </xf>
    <xf numFmtId="0" fontId="22" fillId="0" borderId="20" xfId="0" applyFont="1" applyFill="1" applyBorder="1" applyAlignment="1" applyProtection="1">
      <alignment vertical="center"/>
      <protection/>
    </xf>
    <xf numFmtId="41" fontId="19" fillId="0" borderId="20" xfId="0" applyNumberFormat="1" applyFont="1" applyFill="1" applyBorder="1" applyAlignment="1" applyProtection="1">
      <alignment horizontal="right" vertical="center"/>
      <protection/>
    </xf>
    <xf numFmtId="0" fontId="19" fillId="0" borderId="0" xfId="0" applyFont="1" applyFill="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849;&#26377;R2205835\06%20&#20107;&#26989;&#32113;&#35336;\66&#27425;&#65288;25&#24180;&#24230;&#29256;&#65289;\150115%20&#26412;&#24193;&#29256;&#20316;&#25104;&#65288;&#12510;&#12463;&#12525;&#20316;&#26989;&#29992;&#65289;\9%20HP&#25522;&#36617;\all-6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凡例"/>
      <sheetName val="目次"/>
      <sheetName val="1-1"/>
      <sheetName val="1-2"/>
      <sheetName val="1-3"/>
      <sheetName val="1-4"/>
      <sheetName val="1-5"/>
      <sheetName val="1-6"/>
      <sheetName val="1-7"/>
      <sheetName val="1-8"/>
      <sheetName val="1-9"/>
      <sheetName val="1-10"/>
      <sheetName val="1-11"/>
      <sheetName val="1-12"/>
      <sheetName val="2-1"/>
      <sheetName val="2-2"/>
      <sheetName val="2-3"/>
      <sheetName val="2-4"/>
      <sheetName val="2-5"/>
      <sheetName val="3-1"/>
      <sheetName val="3-2"/>
      <sheetName val="3-3"/>
      <sheetName val="4-1"/>
      <sheetName val="4-2"/>
      <sheetName val="5-1"/>
      <sheetName val="5-2"/>
      <sheetName val="6-1"/>
      <sheetName val="6-2"/>
      <sheetName val="7-1"/>
      <sheetName val="7-2"/>
      <sheetName val="8-1(1)"/>
      <sheetName val="8-1(2)"/>
      <sheetName val="9-1"/>
      <sheetName val="9-2"/>
      <sheetName val="官-1"/>
      <sheetName val="官-2"/>
      <sheetName val="官-3"/>
      <sheetName val="官-4"/>
      <sheetName val="官-5"/>
      <sheetName val="官-6"/>
      <sheetName val="官-7(1)"/>
      <sheetName val="官-7(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3">
    <pageSetUpPr fitToPage="1"/>
  </sheetPr>
  <dimension ref="A1:AA32"/>
  <sheetViews>
    <sheetView tabSelected="1" zoomScalePageLayoutView="0" workbookViewId="0" topLeftCell="A1">
      <selection activeCell="F25" sqref="F25"/>
    </sheetView>
  </sheetViews>
  <sheetFormatPr defaultColWidth="9.00390625" defaultRowHeight="13.5"/>
  <cols>
    <col min="1" max="1" width="16.625" style="2" customWidth="1"/>
    <col min="2" max="27" width="13.25390625" style="2" customWidth="1"/>
    <col min="28" max="16384" width="9.00390625" style="2" customWidth="1"/>
  </cols>
  <sheetData>
    <row r="1" spans="1:27" ht="13.5">
      <c r="A1" s="1" t="s">
        <v>0</v>
      </c>
      <c r="B1" s="1"/>
      <c r="C1" s="1"/>
      <c r="D1" s="1"/>
      <c r="E1" s="1"/>
      <c r="F1" s="1"/>
      <c r="G1" s="1"/>
      <c r="H1" s="1"/>
      <c r="I1" s="1"/>
      <c r="J1" s="1"/>
      <c r="K1" s="1"/>
      <c r="L1" s="1"/>
      <c r="M1" s="1"/>
      <c r="N1" s="1"/>
      <c r="O1" s="1"/>
      <c r="P1" s="1"/>
      <c r="Q1" s="1"/>
      <c r="R1" s="1"/>
      <c r="S1" s="1"/>
      <c r="T1" s="1"/>
      <c r="U1" s="1"/>
      <c r="V1" s="1"/>
      <c r="W1" s="1"/>
      <c r="X1" s="1"/>
      <c r="Y1" s="1"/>
      <c r="Z1" s="1"/>
      <c r="AA1" s="1"/>
    </row>
    <row r="2" spans="1:27" ht="14.25">
      <c r="A2" s="1"/>
      <c r="B2" s="1"/>
      <c r="C2" s="1"/>
      <c r="D2" s="1"/>
      <c r="E2" s="1"/>
      <c r="F2" s="1"/>
      <c r="G2" s="1"/>
      <c r="H2" s="1"/>
      <c r="I2" s="1"/>
      <c r="J2" s="1"/>
      <c r="K2" s="1"/>
      <c r="L2" s="1"/>
      <c r="M2" s="1"/>
      <c r="N2" s="1"/>
      <c r="O2" s="1"/>
      <c r="P2" s="1"/>
      <c r="Q2" s="1"/>
      <c r="R2" s="1"/>
      <c r="S2" s="1"/>
      <c r="T2" s="1"/>
      <c r="U2" s="1"/>
      <c r="V2" s="1"/>
      <c r="W2" s="1"/>
      <c r="X2" s="1"/>
      <c r="Y2" s="1"/>
      <c r="Z2" s="1"/>
      <c r="AA2" s="3" t="s">
        <v>1</v>
      </c>
    </row>
    <row r="3" spans="1:27" ht="13.5">
      <c r="A3" s="4" t="s">
        <v>2</v>
      </c>
      <c r="B3" s="5" t="s">
        <v>3</v>
      </c>
      <c r="C3" s="5" t="s">
        <v>4</v>
      </c>
      <c r="D3" s="5"/>
      <c r="E3" s="5"/>
      <c r="F3" s="5"/>
      <c r="G3" s="5"/>
      <c r="H3" s="5"/>
      <c r="I3" s="5"/>
      <c r="J3" s="5"/>
      <c r="K3" s="5"/>
      <c r="L3" s="5"/>
      <c r="M3" s="5"/>
      <c r="N3" s="5"/>
      <c r="O3" s="5"/>
      <c r="P3" s="5" t="s">
        <v>5</v>
      </c>
      <c r="Q3" s="5"/>
      <c r="R3" s="5"/>
      <c r="S3" s="5"/>
      <c r="T3" s="5"/>
      <c r="U3" s="5"/>
      <c r="V3" s="5"/>
      <c r="W3" s="5"/>
      <c r="X3" s="5"/>
      <c r="Y3" s="5"/>
      <c r="Z3" s="5"/>
      <c r="AA3" s="5"/>
    </row>
    <row r="4" spans="1:27" ht="13.5">
      <c r="A4" s="6"/>
      <c r="B4" s="5"/>
      <c r="C4" s="7" t="s">
        <v>3</v>
      </c>
      <c r="D4" s="7" t="s">
        <v>6</v>
      </c>
      <c r="E4" s="7" t="s">
        <v>7</v>
      </c>
      <c r="F4" s="7" t="s">
        <v>8</v>
      </c>
      <c r="G4" s="7" t="s">
        <v>9</v>
      </c>
      <c r="H4" s="7" t="s">
        <v>10</v>
      </c>
      <c r="I4" s="7" t="s">
        <v>11</v>
      </c>
      <c r="J4" s="7" t="s">
        <v>12</v>
      </c>
      <c r="K4" s="7" t="s">
        <v>13</v>
      </c>
      <c r="L4" s="7" t="s">
        <v>14</v>
      </c>
      <c r="M4" s="7" t="s">
        <v>15</v>
      </c>
      <c r="N4" s="7" t="s">
        <v>16</v>
      </c>
      <c r="O4" s="7" t="s">
        <v>17</v>
      </c>
      <c r="P4" s="7" t="s">
        <v>3</v>
      </c>
      <c r="Q4" s="7" t="s">
        <v>18</v>
      </c>
      <c r="R4" s="7" t="s">
        <v>19</v>
      </c>
      <c r="S4" s="7" t="s">
        <v>20</v>
      </c>
      <c r="T4" s="7" t="s">
        <v>21</v>
      </c>
      <c r="U4" s="7" t="s">
        <v>22</v>
      </c>
      <c r="V4" s="7" t="s">
        <v>23</v>
      </c>
      <c r="W4" s="7" t="s">
        <v>24</v>
      </c>
      <c r="X4" s="7" t="s">
        <v>25</v>
      </c>
      <c r="Y4" s="7" t="s">
        <v>26</v>
      </c>
      <c r="Z4" s="7" t="s">
        <v>27</v>
      </c>
      <c r="AA4" s="7" t="s">
        <v>17</v>
      </c>
    </row>
    <row r="5" spans="1:27" ht="13.5">
      <c r="A5" s="8"/>
      <c r="B5" s="9">
        <v>89276.81499999999</v>
      </c>
      <c r="C5" s="9">
        <v>77810.47099999999</v>
      </c>
      <c r="D5" s="9">
        <v>45681.072</v>
      </c>
      <c r="E5" s="9">
        <v>9749.654999999999</v>
      </c>
      <c r="F5" s="9">
        <v>0</v>
      </c>
      <c r="G5" s="9">
        <v>0</v>
      </c>
      <c r="H5" s="9">
        <v>4.66</v>
      </c>
      <c r="I5" s="9">
        <v>0</v>
      </c>
      <c r="J5" s="9">
        <v>6784.188999999999</v>
      </c>
      <c r="K5" s="9">
        <v>0</v>
      </c>
      <c r="L5" s="9">
        <v>6016.592999999999</v>
      </c>
      <c r="M5" s="9">
        <v>0</v>
      </c>
      <c r="N5" s="9">
        <v>1.14</v>
      </c>
      <c r="O5" s="9">
        <v>9573.862000000003</v>
      </c>
      <c r="P5" s="9">
        <v>11465.643999999998</v>
      </c>
      <c r="Q5" s="9">
        <v>295.52</v>
      </c>
      <c r="R5" s="9">
        <v>486.75</v>
      </c>
      <c r="S5" s="9">
        <v>0</v>
      </c>
      <c r="T5" s="9">
        <v>26.121</v>
      </c>
      <c r="U5" s="9">
        <v>77.167</v>
      </c>
      <c r="V5" s="9">
        <v>4.181</v>
      </c>
      <c r="W5" s="9">
        <v>0</v>
      </c>
      <c r="X5" s="9">
        <v>8.46</v>
      </c>
      <c r="Y5" s="9">
        <v>17.259</v>
      </c>
      <c r="Z5" s="9">
        <v>2.061</v>
      </c>
      <c r="AA5" s="9">
        <v>10548.124999999998</v>
      </c>
    </row>
    <row r="6" spans="1:27" ht="13.5">
      <c r="A6" s="10">
        <v>39903</v>
      </c>
      <c r="B6" s="11">
        <v>94726.068</v>
      </c>
      <c r="C6" s="11">
        <v>82613.50299999998</v>
      </c>
      <c r="D6" s="11">
        <v>47859.81800000001</v>
      </c>
      <c r="E6" s="11">
        <v>10132.34</v>
      </c>
      <c r="F6" s="11">
        <v>0</v>
      </c>
      <c r="G6" s="11">
        <v>0</v>
      </c>
      <c r="H6" s="11">
        <v>4.66</v>
      </c>
      <c r="I6" s="11">
        <v>0</v>
      </c>
      <c r="J6" s="11">
        <v>8274.164999999999</v>
      </c>
      <c r="K6" s="11">
        <v>0</v>
      </c>
      <c r="L6" s="11">
        <v>6031.861999999998</v>
      </c>
      <c r="M6" s="11">
        <v>0</v>
      </c>
      <c r="N6" s="11">
        <v>1.14</v>
      </c>
      <c r="O6" s="11">
        <v>10309.518</v>
      </c>
      <c r="P6" s="11">
        <v>12112.484999999999</v>
      </c>
      <c r="Q6" s="11">
        <v>295.52</v>
      </c>
      <c r="R6" s="11">
        <v>487.92</v>
      </c>
      <c r="S6" s="11">
        <v>0</v>
      </c>
      <c r="T6" s="11">
        <v>31.439</v>
      </c>
      <c r="U6" s="11">
        <v>77.378</v>
      </c>
      <c r="V6" s="11">
        <v>4.369</v>
      </c>
      <c r="W6" s="11">
        <v>0</v>
      </c>
      <c r="X6" s="11">
        <v>8.46</v>
      </c>
      <c r="Y6" s="11">
        <v>18.261</v>
      </c>
      <c r="Z6" s="11">
        <v>2.269</v>
      </c>
      <c r="AA6" s="11">
        <v>11186.948999999999</v>
      </c>
    </row>
    <row r="7" spans="1:27" ht="13.5">
      <c r="A7" s="12"/>
      <c r="B7" s="13">
        <v>105727.72</v>
      </c>
      <c r="C7" s="13">
        <v>95433.47</v>
      </c>
      <c r="D7" s="13">
        <v>49773.21</v>
      </c>
      <c r="E7" s="13">
        <v>9080.09</v>
      </c>
      <c r="F7" s="13">
        <v>2.35</v>
      </c>
      <c r="G7" s="13">
        <v>199.51</v>
      </c>
      <c r="H7" s="13">
        <v>6.35</v>
      </c>
      <c r="I7" s="13">
        <v>0</v>
      </c>
      <c r="J7" s="13">
        <v>8115.37</v>
      </c>
      <c r="K7" s="13">
        <v>0</v>
      </c>
      <c r="L7" s="13">
        <v>14198.16</v>
      </c>
      <c r="M7" s="13">
        <v>266.04</v>
      </c>
      <c r="N7" s="13">
        <v>0.43</v>
      </c>
      <c r="O7" s="13">
        <v>13791.96</v>
      </c>
      <c r="P7" s="13">
        <v>10294.25</v>
      </c>
      <c r="Q7" s="13">
        <v>42.1</v>
      </c>
      <c r="R7" s="13">
        <v>485.31</v>
      </c>
      <c r="S7" s="13">
        <v>0</v>
      </c>
      <c r="T7" s="13">
        <v>27.69</v>
      </c>
      <c r="U7" s="13">
        <v>144.03</v>
      </c>
      <c r="V7" s="13">
        <v>5.89</v>
      </c>
      <c r="W7" s="13">
        <v>0</v>
      </c>
      <c r="X7" s="13">
        <v>27.99</v>
      </c>
      <c r="Y7" s="13">
        <v>14.18</v>
      </c>
      <c r="Z7" s="13">
        <v>2.1</v>
      </c>
      <c r="AA7" s="13">
        <v>9544.96</v>
      </c>
    </row>
    <row r="8" spans="1:27" ht="13.5">
      <c r="A8" s="10">
        <v>40268</v>
      </c>
      <c r="B8" s="14">
        <v>107961.55</v>
      </c>
      <c r="C8" s="14">
        <v>97637.96</v>
      </c>
      <c r="D8" s="14">
        <v>51042.81</v>
      </c>
      <c r="E8" s="14">
        <v>9467.48</v>
      </c>
      <c r="F8" s="14">
        <v>2.37</v>
      </c>
      <c r="G8" s="14">
        <v>199.63</v>
      </c>
      <c r="H8" s="14">
        <v>6.37</v>
      </c>
      <c r="I8" s="14">
        <v>0</v>
      </c>
      <c r="J8" s="14">
        <v>8115.48</v>
      </c>
      <c r="K8" s="14">
        <v>0</v>
      </c>
      <c r="L8" s="14">
        <v>14198.76</v>
      </c>
      <c r="M8" s="14">
        <v>266.07</v>
      </c>
      <c r="N8" s="14">
        <v>0.43</v>
      </c>
      <c r="O8" s="14">
        <v>14338.56</v>
      </c>
      <c r="P8" s="14">
        <v>10323.59</v>
      </c>
      <c r="Q8" s="14">
        <v>42.12</v>
      </c>
      <c r="R8" s="14">
        <v>485.37</v>
      </c>
      <c r="S8" s="14">
        <v>0</v>
      </c>
      <c r="T8" s="14">
        <v>27.73</v>
      </c>
      <c r="U8" s="14">
        <v>144.36</v>
      </c>
      <c r="V8" s="14">
        <v>5.91</v>
      </c>
      <c r="W8" s="14">
        <v>0</v>
      </c>
      <c r="X8" s="14">
        <v>28.35</v>
      </c>
      <c r="Y8" s="14">
        <v>14.22</v>
      </c>
      <c r="Z8" s="14">
        <v>2.1</v>
      </c>
      <c r="AA8" s="14">
        <v>9573.43</v>
      </c>
    </row>
    <row r="9" spans="1:27" ht="13.5">
      <c r="A9" s="12"/>
      <c r="B9" s="15">
        <v>133305.87</v>
      </c>
      <c r="C9" s="15">
        <v>116776.65</v>
      </c>
      <c r="D9" s="15">
        <v>60116.91</v>
      </c>
      <c r="E9" s="15">
        <v>14079.63</v>
      </c>
      <c r="F9" s="15">
        <v>0</v>
      </c>
      <c r="G9" s="15">
        <v>50.95</v>
      </c>
      <c r="H9" s="15">
        <v>4.25</v>
      </c>
      <c r="I9" s="15">
        <v>0</v>
      </c>
      <c r="J9" s="15">
        <v>25676.01</v>
      </c>
      <c r="K9" s="15">
        <v>7.62</v>
      </c>
      <c r="L9" s="15">
        <v>4110.56</v>
      </c>
      <c r="M9" s="15">
        <v>4.53</v>
      </c>
      <c r="N9" s="15">
        <v>0.37</v>
      </c>
      <c r="O9" s="15">
        <v>12725.82</v>
      </c>
      <c r="P9" s="15">
        <v>16529.22</v>
      </c>
      <c r="Q9" s="15">
        <v>567.04</v>
      </c>
      <c r="R9" s="15">
        <v>1276.33</v>
      </c>
      <c r="S9" s="15">
        <v>0</v>
      </c>
      <c r="T9" s="15">
        <v>99.49</v>
      </c>
      <c r="U9" s="15">
        <v>17.06</v>
      </c>
      <c r="V9" s="15">
        <v>17.9</v>
      </c>
      <c r="W9" s="15">
        <v>0</v>
      </c>
      <c r="X9" s="15">
        <v>71.17</v>
      </c>
      <c r="Y9" s="15">
        <v>36.23</v>
      </c>
      <c r="Z9" s="15">
        <v>11.91</v>
      </c>
      <c r="AA9" s="15">
        <v>14432.09</v>
      </c>
    </row>
    <row r="10" spans="1:27" ht="13.5">
      <c r="A10" s="10">
        <v>40634</v>
      </c>
      <c r="B10" s="11">
        <v>153366.87</v>
      </c>
      <c r="C10" s="11">
        <v>133394.23</v>
      </c>
      <c r="D10" s="11">
        <v>63522.6</v>
      </c>
      <c r="E10" s="11">
        <v>14555.47</v>
      </c>
      <c r="F10" s="11">
        <v>0</v>
      </c>
      <c r="G10" s="11">
        <v>50.96</v>
      </c>
      <c r="H10" s="11">
        <v>4.25</v>
      </c>
      <c r="I10" s="11">
        <v>0</v>
      </c>
      <c r="J10" s="11">
        <v>36103.08</v>
      </c>
      <c r="K10" s="11">
        <v>7.63</v>
      </c>
      <c r="L10" s="11">
        <v>4850.07</v>
      </c>
      <c r="M10" s="11">
        <v>6.81</v>
      </c>
      <c r="N10" s="11">
        <v>0.38</v>
      </c>
      <c r="O10" s="11">
        <v>14292.98</v>
      </c>
      <c r="P10" s="11">
        <v>19972.64</v>
      </c>
      <c r="Q10" s="11">
        <v>568.47</v>
      </c>
      <c r="R10" s="11">
        <v>1570.49</v>
      </c>
      <c r="S10" s="11">
        <v>0</v>
      </c>
      <c r="T10" s="11">
        <v>99.52</v>
      </c>
      <c r="U10" s="11">
        <v>17.17</v>
      </c>
      <c r="V10" s="11">
        <v>17.95</v>
      </c>
      <c r="W10" s="11">
        <v>0</v>
      </c>
      <c r="X10" s="11">
        <v>234.37</v>
      </c>
      <c r="Y10" s="11">
        <v>85.33</v>
      </c>
      <c r="Z10" s="11">
        <v>116.43</v>
      </c>
      <c r="AA10" s="11">
        <v>17262.91</v>
      </c>
    </row>
    <row r="11" spans="1:27" ht="13.5">
      <c r="A11" s="12"/>
      <c r="B11" s="13">
        <v>91359.23</v>
      </c>
      <c r="C11" s="13">
        <v>79016.27</v>
      </c>
      <c r="D11" s="13">
        <v>48368.53</v>
      </c>
      <c r="E11" s="13">
        <v>8258.54</v>
      </c>
      <c r="F11" s="13">
        <v>3.24</v>
      </c>
      <c r="G11" s="13">
        <v>62.44</v>
      </c>
      <c r="H11" s="13">
        <v>15.56</v>
      </c>
      <c r="I11" s="13">
        <v>0</v>
      </c>
      <c r="J11" s="13">
        <v>10172.47</v>
      </c>
      <c r="K11" s="13">
        <v>0</v>
      </c>
      <c r="L11" s="13">
        <v>2641.3500000000004</v>
      </c>
      <c r="M11" s="13">
        <v>0.47</v>
      </c>
      <c r="N11" s="13">
        <v>11.68</v>
      </c>
      <c r="O11" s="13">
        <v>9481.99</v>
      </c>
      <c r="P11" s="13">
        <v>12342.960000000001</v>
      </c>
      <c r="Q11" s="13">
        <v>2245.1899999999996</v>
      </c>
      <c r="R11" s="13">
        <v>930.02</v>
      </c>
      <c r="S11" s="13">
        <v>0</v>
      </c>
      <c r="T11" s="13">
        <v>113.76</v>
      </c>
      <c r="U11" s="13">
        <v>24.82</v>
      </c>
      <c r="V11" s="13">
        <v>5.390000000000001</v>
      </c>
      <c r="W11" s="13">
        <v>0</v>
      </c>
      <c r="X11" s="13">
        <v>160.17000000000004</v>
      </c>
      <c r="Y11" s="13">
        <v>61.56</v>
      </c>
      <c r="Z11" s="13">
        <v>12.52</v>
      </c>
      <c r="AA11" s="13">
        <v>8790.53</v>
      </c>
    </row>
    <row r="12" spans="1:27" ht="13.5">
      <c r="A12" s="10">
        <v>40999</v>
      </c>
      <c r="B12" s="14">
        <v>91776.07999999999</v>
      </c>
      <c r="C12" s="14">
        <v>79387.57</v>
      </c>
      <c r="D12" s="14">
        <v>48380.659999999996</v>
      </c>
      <c r="E12" s="14">
        <v>8581.740000000002</v>
      </c>
      <c r="F12" s="14">
        <v>3.25</v>
      </c>
      <c r="G12" s="14">
        <v>62.46</v>
      </c>
      <c r="H12" s="14">
        <v>19.32</v>
      </c>
      <c r="I12" s="14">
        <v>0</v>
      </c>
      <c r="J12" s="14">
        <v>10172.529999999999</v>
      </c>
      <c r="K12" s="14">
        <v>0</v>
      </c>
      <c r="L12" s="14">
        <v>2658.6100000000006</v>
      </c>
      <c r="M12" s="14">
        <v>0.48</v>
      </c>
      <c r="N12" s="14">
        <v>11.68</v>
      </c>
      <c r="O12" s="14">
        <v>9496.839999999998</v>
      </c>
      <c r="P12" s="14">
        <v>12388.51</v>
      </c>
      <c r="Q12" s="14">
        <v>2245.8699999999994</v>
      </c>
      <c r="R12" s="14">
        <v>931.33</v>
      </c>
      <c r="S12" s="14">
        <v>0</v>
      </c>
      <c r="T12" s="14">
        <v>113.78</v>
      </c>
      <c r="U12" s="14">
        <v>24.840000000000003</v>
      </c>
      <c r="V12" s="14">
        <v>5.42</v>
      </c>
      <c r="W12" s="14">
        <v>0</v>
      </c>
      <c r="X12" s="14">
        <v>159.5</v>
      </c>
      <c r="Y12" s="14">
        <v>61.58</v>
      </c>
      <c r="Z12" s="14">
        <v>12.54</v>
      </c>
      <c r="AA12" s="14">
        <v>8833.65</v>
      </c>
    </row>
    <row r="13" spans="1:27" ht="13.5">
      <c r="A13" s="12"/>
      <c r="B13" s="16">
        <f aca="true" t="shared" si="0" ref="B13:AA14">SUMIF(B15,"&gt;0")+SUMIF(B17,"&gt;0")+SUMIF(B19,"&gt;0")+SUMIF(B21,"&gt;0")+SUMIF(B23,"&gt;0")+SUMIF(B25,"&gt;0")+SUMIF(B27,"&gt;0")</f>
        <v>112412.11</v>
      </c>
      <c r="C13" s="17">
        <f t="shared" si="0"/>
        <v>101076.29</v>
      </c>
      <c r="D13" s="17">
        <f t="shared" si="0"/>
        <v>56338.240000000005</v>
      </c>
      <c r="E13" s="17">
        <f t="shared" si="0"/>
        <v>11146.22</v>
      </c>
      <c r="F13" s="17">
        <f t="shared" si="0"/>
        <v>0.39</v>
      </c>
      <c r="G13" s="17">
        <f t="shared" si="0"/>
        <v>825.9</v>
      </c>
      <c r="H13" s="17">
        <f t="shared" si="0"/>
        <v>15.17</v>
      </c>
      <c r="I13" s="17">
        <f t="shared" si="0"/>
        <v>1420.47</v>
      </c>
      <c r="J13" s="17">
        <f t="shared" si="0"/>
        <v>14475.940000000002</v>
      </c>
      <c r="K13" s="17">
        <f t="shared" si="0"/>
        <v>0.11</v>
      </c>
      <c r="L13" s="17">
        <f t="shared" si="0"/>
        <v>8455.529999999999</v>
      </c>
      <c r="M13" s="17">
        <f t="shared" si="0"/>
        <v>4.1</v>
      </c>
      <c r="N13" s="17">
        <f t="shared" si="0"/>
        <v>1.53</v>
      </c>
      <c r="O13" s="17">
        <f t="shared" si="0"/>
        <v>8392.689999999999</v>
      </c>
      <c r="P13" s="17">
        <f t="shared" si="0"/>
        <v>11335.82</v>
      </c>
      <c r="Q13" s="17">
        <f t="shared" si="0"/>
        <v>141.93</v>
      </c>
      <c r="R13" s="17">
        <f t="shared" si="0"/>
        <v>1317.21</v>
      </c>
      <c r="S13" s="17">
        <f t="shared" si="0"/>
        <v>4.18</v>
      </c>
      <c r="T13" s="17">
        <f t="shared" si="0"/>
        <v>349.84000000000003</v>
      </c>
      <c r="U13" s="17">
        <f t="shared" si="0"/>
        <v>29.889999999999997</v>
      </c>
      <c r="V13" s="17">
        <f t="shared" si="0"/>
        <v>29.12</v>
      </c>
      <c r="W13" s="17">
        <f t="shared" si="0"/>
        <v>0</v>
      </c>
      <c r="X13" s="17">
        <f t="shared" si="0"/>
        <v>269.34</v>
      </c>
      <c r="Y13" s="17">
        <f t="shared" si="0"/>
        <v>96.05000000000001</v>
      </c>
      <c r="Z13" s="17">
        <f t="shared" si="0"/>
        <v>17.6</v>
      </c>
      <c r="AA13" s="17">
        <f t="shared" si="0"/>
        <v>9080.66</v>
      </c>
    </row>
    <row r="14" spans="1:27" ht="14.25" thickBot="1">
      <c r="A14" s="18">
        <v>41364</v>
      </c>
      <c r="B14" s="19">
        <f t="shared" si="0"/>
        <v>118295.43000000001</v>
      </c>
      <c r="C14" s="19">
        <f t="shared" si="0"/>
        <v>106926.92000000001</v>
      </c>
      <c r="D14" s="19">
        <f t="shared" si="0"/>
        <v>59938.14</v>
      </c>
      <c r="E14" s="19">
        <f t="shared" si="0"/>
        <v>12919.349999999999</v>
      </c>
      <c r="F14" s="19">
        <f t="shared" si="0"/>
        <v>0.39</v>
      </c>
      <c r="G14" s="19">
        <f t="shared" si="0"/>
        <v>825.9</v>
      </c>
      <c r="H14" s="19">
        <f t="shared" si="0"/>
        <v>22.78</v>
      </c>
      <c r="I14" s="19">
        <f t="shared" si="0"/>
        <v>1420.47</v>
      </c>
      <c r="J14" s="19">
        <f t="shared" si="0"/>
        <v>14476.039999999997</v>
      </c>
      <c r="K14" s="19">
        <f t="shared" si="0"/>
        <v>0.11</v>
      </c>
      <c r="L14" s="19">
        <f t="shared" si="0"/>
        <v>8458.349999999999</v>
      </c>
      <c r="M14" s="19">
        <f t="shared" si="0"/>
        <v>4.48</v>
      </c>
      <c r="N14" s="19">
        <f t="shared" si="0"/>
        <v>1.8900000000000001</v>
      </c>
      <c r="O14" s="19">
        <f t="shared" si="0"/>
        <v>8859.02</v>
      </c>
      <c r="P14" s="19">
        <f t="shared" si="0"/>
        <v>11368.51</v>
      </c>
      <c r="Q14" s="19">
        <f t="shared" si="0"/>
        <v>141.97</v>
      </c>
      <c r="R14" s="19">
        <f t="shared" si="0"/>
        <v>1317.2900000000002</v>
      </c>
      <c r="S14" s="19">
        <f t="shared" si="0"/>
        <v>4.44</v>
      </c>
      <c r="T14" s="19">
        <f t="shared" si="0"/>
        <v>349.89</v>
      </c>
      <c r="U14" s="19">
        <f t="shared" si="0"/>
        <v>31.16</v>
      </c>
      <c r="V14" s="19">
        <f t="shared" si="0"/>
        <v>29.16</v>
      </c>
      <c r="W14" s="19">
        <f t="shared" si="0"/>
        <v>0</v>
      </c>
      <c r="X14" s="19">
        <f t="shared" si="0"/>
        <v>269.36999999999995</v>
      </c>
      <c r="Y14" s="19">
        <f t="shared" si="0"/>
        <v>96.07000000000002</v>
      </c>
      <c r="Z14" s="19">
        <f t="shared" si="0"/>
        <v>17.62</v>
      </c>
      <c r="AA14" s="19">
        <f t="shared" si="0"/>
        <v>9111.54</v>
      </c>
    </row>
    <row r="15" spans="1:27" ht="14.25" thickTop="1">
      <c r="A15" s="20"/>
      <c r="B15" s="15">
        <v>2814.41</v>
      </c>
      <c r="C15" s="15">
        <v>2504.34</v>
      </c>
      <c r="D15" s="15">
        <v>357.44</v>
      </c>
      <c r="E15" s="15">
        <v>0</v>
      </c>
      <c r="F15" s="15">
        <v>0</v>
      </c>
      <c r="G15" s="15">
        <v>0</v>
      </c>
      <c r="H15" s="15">
        <v>0</v>
      </c>
      <c r="I15" s="15">
        <v>1420.47</v>
      </c>
      <c r="J15" s="15">
        <v>726.3199999999999</v>
      </c>
      <c r="K15" s="15">
        <v>0.11</v>
      </c>
      <c r="L15" s="15">
        <v>0</v>
      </c>
      <c r="M15" s="15">
        <v>0</v>
      </c>
      <c r="N15" s="15">
        <v>0</v>
      </c>
      <c r="O15" s="15">
        <v>0</v>
      </c>
      <c r="P15" s="15">
        <v>310.07</v>
      </c>
      <c r="Q15" s="15">
        <v>3.47</v>
      </c>
      <c r="R15" s="15">
        <v>6.85</v>
      </c>
      <c r="S15" s="15">
        <v>0</v>
      </c>
      <c r="T15" s="15">
        <v>0.97</v>
      </c>
      <c r="U15" s="15">
        <v>0</v>
      </c>
      <c r="V15" s="15">
        <v>0</v>
      </c>
      <c r="W15" s="15">
        <v>0</v>
      </c>
      <c r="X15" s="15">
        <v>10.08</v>
      </c>
      <c r="Y15" s="15">
        <v>8.25</v>
      </c>
      <c r="Z15" s="15">
        <v>2.47</v>
      </c>
      <c r="AA15" s="15">
        <v>277.98</v>
      </c>
    </row>
    <row r="16" spans="1:27" ht="13.5">
      <c r="A16" s="21" t="s">
        <v>28</v>
      </c>
      <c r="B16" s="11">
        <v>2814.49</v>
      </c>
      <c r="C16" s="11">
        <v>2504.34</v>
      </c>
      <c r="D16" s="11">
        <v>357.44</v>
      </c>
      <c r="E16" s="11">
        <v>0</v>
      </c>
      <c r="F16" s="11">
        <v>0</v>
      </c>
      <c r="G16" s="11">
        <v>0</v>
      </c>
      <c r="H16" s="11">
        <v>0</v>
      </c>
      <c r="I16" s="11">
        <v>1420.47</v>
      </c>
      <c r="J16" s="11">
        <v>726.3199999999999</v>
      </c>
      <c r="K16" s="11">
        <v>0.11</v>
      </c>
      <c r="L16" s="11">
        <v>0</v>
      </c>
      <c r="M16" s="11">
        <v>0</v>
      </c>
      <c r="N16" s="11">
        <v>0</v>
      </c>
      <c r="O16" s="11">
        <v>0</v>
      </c>
      <c r="P16" s="11">
        <v>310.15</v>
      </c>
      <c r="Q16" s="11">
        <v>3.47</v>
      </c>
      <c r="R16" s="11">
        <v>6.86</v>
      </c>
      <c r="S16" s="11">
        <v>0</v>
      </c>
      <c r="T16" s="11">
        <v>0.98</v>
      </c>
      <c r="U16" s="11">
        <v>0</v>
      </c>
      <c r="V16" s="11">
        <v>0</v>
      </c>
      <c r="W16" s="11">
        <v>0</v>
      </c>
      <c r="X16" s="11">
        <v>10.09</v>
      </c>
      <c r="Y16" s="11">
        <v>8.25</v>
      </c>
      <c r="Z16" s="11">
        <v>2.48</v>
      </c>
      <c r="AA16" s="11">
        <v>278.02</v>
      </c>
    </row>
    <row r="17" spans="1:27" ht="13.5">
      <c r="A17" s="22"/>
      <c r="B17" s="13">
        <v>79891.29</v>
      </c>
      <c r="C17" s="13">
        <v>71256.81999999999</v>
      </c>
      <c r="D17" s="13">
        <v>45733.54</v>
      </c>
      <c r="E17" s="13">
        <v>0</v>
      </c>
      <c r="F17" s="13">
        <v>0</v>
      </c>
      <c r="G17" s="13">
        <v>825.03</v>
      </c>
      <c r="H17" s="13">
        <v>0</v>
      </c>
      <c r="I17" s="13">
        <v>0</v>
      </c>
      <c r="J17" s="13">
        <v>12102.990000000002</v>
      </c>
      <c r="K17" s="13">
        <v>0</v>
      </c>
      <c r="L17" s="13">
        <v>7816.139999999999</v>
      </c>
      <c r="M17" s="13">
        <v>0</v>
      </c>
      <c r="N17" s="13">
        <v>0</v>
      </c>
      <c r="O17" s="13">
        <v>4779.12</v>
      </c>
      <c r="P17" s="13">
        <v>8634.47</v>
      </c>
      <c r="Q17" s="13">
        <v>128.22</v>
      </c>
      <c r="R17" s="13">
        <v>1239.49</v>
      </c>
      <c r="S17" s="13">
        <v>0</v>
      </c>
      <c r="T17" s="13">
        <v>348.71</v>
      </c>
      <c r="U17" s="13">
        <v>27.47</v>
      </c>
      <c r="V17" s="13">
        <v>28.07</v>
      </c>
      <c r="W17" s="13">
        <v>0</v>
      </c>
      <c r="X17" s="13">
        <v>258.69</v>
      </c>
      <c r="Y17" s="13">
        <v>87.43</v>
      </c>
      <c r="Z17" s="13">
        <v>15.13</v>
      </c>
      <c r="AA17" s="13">
        <v>6501.26</v>
      </c>
    </row>
    <row r="18" spans="1:27" ht="13.5">
      <c r="A18" s="21" t="s">
        <v>29</v>
      </c>
      <c r="B18" s="14">
        <v>79896.52</v>
      </c>
      <c r="C18" s="11">
        <v>71259.1</v>
      </c>
      <c r="D18" s="11">
        <v>45734.6</v>
      </c>
      <c r="E18" s="11">
        <v>0</v>
      </c>
      <c r="F18" s="11">
        <v>0</v>
      </c>
      <c r="G18" s="11">
        <v>825.03</v>
      </c>
      <c r="H18" s="11">
        <v>0</v>
      </c>
      <c r="I18" s="11">
        <v>0</v>
      </c>
      <c r="J18" s="11">
        <v>12103.06</v>
      </c>
      <c r="K18" s="11">
        <v>0</v>
      </c>
      <c r="L18" s="11">
        <v>7816.18</v>
      </c>
      <c r="M18" s="11">
        <v>0</v>
      </c>
      <c r="N18" s="11">
        <v>0</v>
      </c>
      <c r="O18" s="11">
        <v>4780.2300000000005</v>
      </c>
      <c r="P18" s="11">
        <v>8637.42</v>
      </c>
      <c r="Q18" s="11">
        <v>128.24</v>
      </c>
      <c r="R18" s="11">
        <v>1239.5500000000002</v>
      </c>
      <c r="S18" s="11">
        <v>0</v>
      </c>
      <c r="T18" s="11">
        <v>348.73999999999995</v>
      </c>
      <c r="U18" s="11">
        <v>27.5</v>
      </c>
      <c r="V18" s="11">
        <v>28.11</v>
      </c>
      <c r="W18" s="11">
        <v>0</v>
      </c>
      <c r="X18" s="11">
        <v>258.71</v>
      </c>
      <c r="Y18" s="11">
        <v>87.45000000000002</v>
      </c>
      <c r="Z18" s="11">
        <v>15.14</v>
      </c>
      <c r="AA18" s="11">
        <v>6503.9800000000005</v>
      </c>
    </row>
    <row r="19" spans="1:27" ht="13.5">
      <c r="A19" s="22"/>
      <c r="B19" s="13">
        <v>3882.9900000000002</v>
      </c>
      <c r="C19" s="13">
        <v>2790.69</v>
      </c>
      <c r="D19" s="13">
        <v>23.98</v>
      </c>
      <c r="E19" s="13">
        <v>3.31</v>
      </c>
      <c r="F19" s="13">
        <v>0</v>
      </c>
      <c r="G19" s="13">
        <v>0.87</v>
      </c>
      <c r="H19" s="13">
        <v>0</v>
      </c>
      <c r="I19" s="13">
        <v>0</v>
      </c>
      <c r="J19" s="13">
        <v>1633.1799999999998</v>
      </c>
      <c r="K19" s="13">
        <v>0</v>
      </c>
      <c r="L19" s="13">
        <v>0.22</v>
      </c>
      <c r="M19" s="13">
        <v>0</v>
      </c>
      <c r="N19" s="13">
        <v>0</v>
      </c>
      <c r="O19" s="13">
        <v>1129.1299999999999</v>
      </c>
      <c r="P19" s="13">
        <v>1092.3000000000002</v>
      </c>
      <c r="Q19" s="13">
        <v>5.59</v>
      </c>
      <c r="R19" s="13">
        <v>1.3900000000000001</v>
      </c>
      <c r="S19" s="13">
        <v>0</v>
      </c>
      <c r="T19" s="13">
        <v>0.16</v>
      </c>
      <c r="U19" s="13">
        <v>0</v>
      </c>
      <c r="V19" s="13">
        <v>1.05</v>
      </c>
      <c r="W19" s="13">
        <v>0</v>
      </c>
      <c r="X19" s="13">
        <v>0.57</v>
      </c>
      <c r="Y19" s="13">
        <v>0.37</v>
      </c>
      <c r="Z19" s="13">
        <v>0</v>
      </c>
      <c r="AA19" s="13">
        <v>1083.17</v>
      </c>
    </row>
    <row r="20" spans="1:27" ht="13.5">
      <c r="A20" s="23" t="s">
        <v>30</v>
      </c>
      <c r="B20" s="14">
        <v>3883.18</v>
      </c>
      <c r="C20" s="14">
        <v>2790.8</v>
      </c>
      <c r="D20" s="14">
        <v>23.99</v>
      </c>
      <c r="E20" s="14">
        <v>3.32</v>
      </c>
      <c r="F20" s="14">
        <v>0</v>
      </c>
      <c r="G20" s="14">
        <v>0.87</v>
      </c>
      <c r="H20" s="14">
        <v>0</v>
      </c>
      <c r="I20" s="14">
        <v>0</v>
      </c>
      <c r="J20" s="14">
        <v>1633.1999999999998</v>
      </c>
      <c r="K20" s="14">
        <v>0</v>
      </c>
      <c r="L20" s="14">
        <v>0.22</v>
      </c>
      <c r="M20" s="14">
        <v>0</v>
      </c>
      <c r="N20" s="14">
        <v>0</v>
      </c>
      <c r="O20" s="14">
        <v>1129.1999999999998</v>
      </c>
      <c r="P20" s="14">
        <v>1092.38</v>
      </c>
      <c r="Q20" s="14">
        <v>5.59</v>
      </c>
      <c r="R20" s="14">
        <v>1.3900000000000001</v>
      </c>
      <c r="S20" s="14">
        <v>0</v>
      </c>
      <c r="T20" s="14">
        <v>0.17</v>
      </c>
      <c r="U20" s="14">
        <v>0</v>
      </c>
      <c r="V20" s="14">
        <v>1.05</v>
      </c>
      <c r="W20" s="14">
        <v>0</v>
      </c>
      <c r="X20" s="14">
        <v>0.57</v>
      </c>
      <c r="Y20" s="14">
        <v>0.37</v>
      </c>
      <c r="Z20" s="14">
        <v>0</v>
      </c>
      <c r="AA20" s="14">
        <v>1083.24</v>
      </c>
    </row>
    <row r="21" spans="1:27" ht="13.5">
      <c r="A21" s="20" t="s">
        <v>31</v>
      </c>
      <c r="B21" s="13">
        <v>11628.28</v>
      </c>
      <c r="C21" s="15">
        <v>10963.68</v>
      </c>
      <c r="D21" s="15">
        <v>1314.93</v>
      </c>
      <c r="E21" s="15">
        <v>8510.51</v>
      </c>
      <c r="F21" s="15">
        <v>0.39</v>
      </c>
      <c r="G21" s="15">
        <v>0</v>
      </c>
      <c r="H21" s="15">
        <v>0</v>
      </c>
      <c r="I21" s="15">
        <v>0</v>
      </c>
      <c r="J21" s="15">
        <v>13.45</v>
      </c>
      <c r="K21" s="15">
        <v>0</v>
      </c>
      <c r="L21" s="15">
        <v>628.1199999999999</v>
      </c>
      <c r="M21" s="15">
        <v>0.75</v>
      </c>
      <c r="N21" s="15">
        <v>0.86</v>
      </c>
      <c r="O21" s="15">
        <v>494.66999999999996</v>
      </c>
      <c r="P21" s="15">
        <v>664.5999999999999</v>
      </c>
      <c r="Q21" s="15">
        <v>4.6499999999999995</v>
      </c>
      <c r="R21" s="15">
        <v>69.47999999999999</v>
      </c>
      <c r="S21" s="15">
        <v>3.68</v>
      </c>
      <c r="T21" s="15">
        <v>0</v>
      </c>
      <c r="U21" s="15">
        <v>0</v>
      </c>
      <c r="V21" s="15">
        <v>0</v>
      </c>
      <c r="W21" s="15">
        <v>0</v>
      </c>
      <c r="X21" s="15">
        <v>0</v>
      </c>
      <c r="Y21" s="15">
        <v>0</v>
      </c>
      <c r="Z21" s="15">
        <v>0</v>
      </c>
      <c r="AA21" s="15">
        <v>586.79</v>
      </c>
    </row>
    <row r="22" spans="1:27" ht="13.5">
      <c r="A22" s="21" t="s">
        <v>32</v>
      </c>
      <c r="B22" s="14">
        <v>12860.29</v>
      </c>
      <c r="C22" s="11">
        <v>12195.43</v>
      </c>
      <c r="D22" s="11">
        <v>1637.17</v>
      </c>
      <c r="E22" s="11">
        <v>9407.2</v>
      </c>
      <c r="F22" s="11">
        <v>0.39</v>
      </c>
      <c r="G22" s="11">
        <v>0</v>
      </c>
      <c r="H22" s="11">
        <v>0</v>
      </c>
      <c r="I22" s="11">
        <v>0</v>
      </c>
      <c r="J22" s="11">
        <v>13.46</v>
      </c>
      <c r="K22" s="11">
        <v>0</v>
      </c>
      <c r="L22" s="11">
        <v>628.9499999999999</v>
      </c>
      <c r="M22" s="11">
        <v>1.13</v>
      </c>
      <c r="N22" s="11">
        <v>0.87</v>
      </c>
      <c r="O22" s="11">
        <v>506.25999999999993</v>
      </c>
      <c r="P22" s="11">
        <v>664.86</v>
      </c>
      <c r="Q22" s="11">
        <v>4.670000000000001</v>
      </c>
      <c r="R22" s="11">
        <v>69.49</v>
      </c>
      <c r="S22" s="11">
        <v>3.68</v>
      </c>
      <c r="T22" s="11">
        <v>0</v>
      </c>
      <c r="U22" s="11">
        <v>0</v>
      </c>
      <c r="V22" s="11">
        <v>0</v>
      </c>
      <c r="W22" s="11">
        <v>0</v>
      </c>
      <c r="X22" s="11">
        <v>0</v>
      </c>
      <c r="Y22" s="11">
        <v>0</v>
      </c>
      <c r="Z22" s="11">
        <v>0</v>
      </c>
      <c r="AA22" s="11">
        <v>587.02</v>
      </c>
    </row>
    <row r="23" spans="1:27" ht="13.5">
      <c r="A23" s="22"/>
      <c r="B23" s="13">
        <v>37.25</v>
      </c>
      <c r="C23" s="13">
        <v>35.95</v>
      </c>
      <c r="D23" s="13">
        <v>5.88</v>
      </c>
      <c r="E23" s="13">
        <v>27.11</v>
      </c>
      <c r="F23" s="13">
        <v>0</v>
      </c>
      <c r="G23" s="13">
        <v>0</v>
      </c>
      <c r="H23" s="13">
        <v>0</v>
      </c>
      <c r="I23" s="13">
        <v>0</v>
      </c>
      <c r="J23" s="13">
        <v>0</v>
      </c>
      <c r="K23" s="13">
        <v>0</v>
      </c>
      <c r="L23" s="13">
        <v>1.05</v>
      </c>
      <c r="M23" s="13">
        <v>0</v>
      </c>
      <c r="N23" s="13">
        <v>0</v>
      </c>
      <c r="O23" s="13">
        <v>1.91</v>
      </c>
      <c r="P23" s="13">
        <v>1.3</v>
      </c>
      <c r="Q23" s="13">
        <v>0</v>
      </c>
      <c r="R23" s="13">
        <v>0</v>
      </c>
      <c r="S23" s="13">
        <v>0</v>
      </c>
      <c r="T23" s="13">
        <v>0</v>
      </c>
      <c r="U23" s="13">
        <v>0</v>
      </c>
      <c r="V23" s="13">
        <v>0</v>
      </c>
      <c r="W23" s="13">
        <v>0</v>
      </c>
      <c r="X23" s="13">
        <v>0</v>
      </c>
      <c r="Y23" s="13">
        <v>0</v>
      </c>
      <c r="Z23" s="13">
        <v>0</v>
      </c>
      <c r="AA23" s="13">
        <v>1.3</v>
      </c>
    </row>
    <row r="24" spans="1:27" ht="13.5">
      <c r="A24" s="23" t="s">
        <v>33</v>
      </c>
      <c r="B24" s="14">
        <v>42.370000000000005</v>
      </c>
      <c r="C24" s="14">
        <v>38.96</v>
      </c>
      <c r="D24" s="14">
        <v>8.82</v>
      </c>
      <c r="E24" s="14">
        <v>27.16</v>
      </c>
      <c r="F24" s="14">
        <v>0</v>
      </c>
      <c r="G24" s="14">
        <v>0</v>
      </c>
      <c r="H24" s="14">
        <v>0</v>
      </c>
      <c r="I24" s="14">
        <v>0</v>
      </c>
      <c r="J24" s="14">
        <v>0</v>
      </c>
      <c r="K24" s="14">
        <v>0</v>
      </c>
      <c r="L24" s="14">
        <v>1.05</v>
      </c>
      <c r="M24" s="14">
        <v>0</v>
      </c>
      <c r="N24" s="14">
        <v>0</v>
      </c>
      <c r="O24" s="14">
        <v>1.93</v>
      </c>
      <c r="P24" s="14">
        <v>3.41</v>
      </c>
      <c r="Q24" s="14">
        <v>0</v>
      </c>
      <c r="R24" s="14">
        <v>0</v>
      </c>
      <c r="S24" s="14">
        <v>0</v>
      </c>
      <c r="T24" s="14">
        <v>0</v>
      </c>
      <c r="U24" s="14">
        <v>0</v>
      </c>
      <c r="V24" s="14">
        <v>0</v>
      </c>
      <c r="W24" s="14">
        <v>0</v>
      </c>
      <c r="X24" s="14">
        <v>0</v>
      </c>
      <c r="Y24" s="14">
        <v>0</v>
      </c>
      <c r="Z24" s="14">
        <v>0</v>
      </c>
      <c r="AA24" s="14">
        <v>3.41</v>
      </c>
    </row>
    <row r="25" spans="1:27" ht="13.5">
      <c r="A25" s="20"/>
      <c r="B25" s="15">
        <v>4128.7</v>
      </c>
      <c r="C25" s="15">
        <v>4088.7799999999997</v>
      </c>
      <c r="D25" s="15">
        <v>2886.98</v>
      </c>
      <c r="E25" s="15">
        <v>1195.71</v>
      </c>
      <c r="F25" s="15">
        <v>0</v>
      </c>
      <c r="G25" s="15">
        <v>0</v>
      </c>
      <c r="H25" s="15">
        <v>0.84</v>
      </c>
      <c r="I25" s="15">
        <v>0</v>
      </c>
      <c r="J25" s="15">
        <v>0</v>
      </c>
      <c r="K25" s="15">
        <v>0</v>
      </c>
      <c r="L25" s="15">
        <v>3.88</v>
      </c>
      <c r="M25" s="15">
        <v>0</v>
      </c>
      <c r="N25" s="15">
        <v>0.67</v>
      </c>
      <c r="O25" s="15">
        <v>0.7</v>
      </c>
      <c r="P25" s="15">
        <v>39.92</v>
      </c>
      <c r="Q25" s="15">
        <v>0</v>
      </c>
      <c r="R25" s="15">
        <v>0</v>
      </c>
      <c r="S25" s="15">
        <v>0</v>
      </c>
      <c r="T25" s="15">
        <v>0</v>
      </c>
      <c r="U25" s="15">
        <v>1.27</v>
      </c>
      <c r="V25" s="15">
        <v>0</v>
      </c>
      <c r="W25" s="15">
        <v>0</v>
      </c>
      <c r="X25" s="15">
        <v>0</v>
      </c>
      <c r="Y25" s="15">
        <v>0</v>
      </c>
      <c r="Z25" s="15">
        <v>0</v>
      </c>
      <c r="AA25" s="15">
        <v>38.65</v>
      </c>
    </row>
    <row r="26" spans="1:27" ht="13.5">
      <c r="A26" s="21" t="s">
        <v>34</v>
      </c>
      <c r="B26" s="11">
        <v>6155.660000000002</v>
      </c>
      <c r="C26" s="11">
        <v>6095.750000000001</v>
      </c>
      <c r="D26" s="11">
        <v>4328.120000000001</v>
      </c>
      <c r="E26" s="11">
        <v>1758.46</v>
      </c>
      <c r="F26" s="11">
        <v>0</v>
      </c>
      <c r="G26" s="11">
        <v>0</v>
      </c>
      <c r="H26" s="11">
        <v>1.28</v>
      </c>
      <c r="I26" s="11">
        <v>0</v>
      </c>
      <c r="J26" s="11">
        <v>0</v>
      </c>
      <c r="K26" s="11">
        <v>0</v>
      </c>
      <c r="L26" s="11">
        <v>5.82</v>
      </c>
      <c r="M26" s="11">
        <v>0</v>
      </c>
      <c r="N26" s="11">
        <v>1.02</v>
      </c>
      <c r="O26" s="11">
        <v>1.05</v>
      </c>
      <c r="P26" s="11">
        <v>59.91</v>
      </c>
      <c r="Q26" s="11">
        <v>0</v>
      </c>
      <c r="R26" s="11">
        <v>0</v>
      </c>
      <c r="S26" s="11">
        <v>0</v>
      </c>
      <c r="T26" s="11">
        <v>0</v>
      </c>
      <c r="U26" s="11">
        <v>1.91</v>
      </c>
      <c r="V26" s="11">
        <v>0</v>
      </c>
      <c r="W26" s="11">
        <v>0</v>
      </c>
      <c r="X26" s="11">
        <v>0</v>
      </c>
      <c r="Y26" s="11">
        <v>0</v>
      </c>
      <c r="Z26" s="11">
        <v>0</v>
      </c>
      <c r="AA26" s="11">
        <v>58</v>
      </c>
    </row>
    <row r="27" spans="1:27" ht="13.5">
      <c r="A27" s="22"/>
      <c r="B27" s="13">
        <v>10029.189999999999</v>
      </c>
      <c r="C27" s="13">
        <v>9436.029999999999</v>
      </c>
      <c r="D27" s="13">
        <v>6015.49</v>
      </c>
      <c r="E27" s="13">
        <v>1409.58</v>
      </c>
      <c r="F27" s="13">
        <v>0</v>
      </c>
      <c r="G27" s="13">
        <v>0</v>
      </c>
      <c r="H27" s="13">
        <v>14.33</v>
      </c>
      <c r="I27" s="13">
        <v>0</v>
      </c>
      <c r="J27" s="13">
        <v>0</v>
      </c>
      <c r="K27" s="13">
        <v>0</v>
      </c>
      <c r="L27" s="13">
        <v>6.12</v>
      </c>
      <c r="M27" s="13">
        <v>3.35</v>
      </c>
      <c r="N27" s="13">
        <v>0</v>
      </c>
      <c r="O27" s="13">
        <v>1987.1599999999996</v>
      </c>
      <c r="P27" s="13">
        <v>593.16</v>
      </c>
      <c r="Q27" s="13">
        <v>0</v>
      </c>
      <c r="R27" s="13">
        <v>0</v>
      </c>
      <c r="S27" s="13">
        <v>0.5</v>
      </c>
      <c r="T27" s="13">
        <v>0</v>
      </c>
      <c r="U27" s="13">
        <v>1.1500000000000001</v>
      </c>
      <c r="V27" s="13">
        <v>0</v>
      </c>
      <c r="W27" s="13">
        <v>0</v>
      </c>
      <c r="X27" s="13">
        <v>0</v>
      </c>
      <c r="Y27" s="13">
        <v>0</v>
      </c>
      <c r="Z27" s="13">
        <v>0</v>
      </c>
      <c r="AA27" s="13">
        <v>591.5100000000001</v>
      </c>
    </row>
    <row r="28" spans="1:27" ht="13.5">
      <c r="A28" s="24" t="s">
        <v>35</v>
      </c>
      <c r="B28" s="25">
        <v>12642.92</v>
      </c>
      <c r="C28" s="25">
        <v>12042.539999999999</v>
      </c>
      <c r="D28" s="25">
        <v>7847.999999999999</v>
      </c>
      <c r="E28" s="25">
        <v>1723.21</v>
      </c>
      <c r="F28" s="25">
        <v>0</v>
      </c>
      <c r="G28" s="25">
        <v>0</v>
      </c>
      <c r="H28" s="25">
        <v>21.5</v>
      </c>
      <c r="I28" s="25">
        <v>0</v>
      </c>
      <c r="J28" s="25">
        <v>0</v>
      </c>
      <c r="K28" s="25">
        <v>0</v>
      </c>
      <c r="L28" s="25">
        <v>6.130000000000001</v>
      </c>
      <c r="M28" s="25">
        <v>3.35</v>
      </c>
      <c r="N28" s="25">
        <v>0</v>
      </c>
      <c r="O28" s="25">
        <v>2440.3500000000004</v>
      </c>
      <c r="P28" s="25">
        <v>600.38</v>
      </c>
      <c r="Q28" s="25">
        <v>0</v>
      </c>
      <c r="R28" s="25">
        <v>0</v>
      </c>
      <c r="S28" s="25">
        <v>0.76</v>
      </c>
      <c r="T28" s="25">
        <v>0</v>
      </c>
      <c r="U28" s="25">
        <v>1.75</v>
      </c>
      <c r="V28" s="25">
        <v>0</v>
      </c>
      <c r="W28" s="25">
        <v>0</v>
      </c>
      <c r="X28" s="25">
        <v>0</v>
      </c>
      <c r="Y28" s="25">
        <v>0</v>
      </c>
      <c r="Z28" s="25">
        <v>0</v>
      </c>
      <c r="AA28" s="25">
        <v>597.87</v>
      </c>
    </row>
    <row r="29" spans="1:27" ht="13.5">
      <c r="A29" s="26" t="s">
        <v>36</v>
      </c>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3.5">
      <c r="A30" s="26" t="s">
        <v>37</v>
      </c>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3.5">
      <c r="A31" s="26" t="s">
        <v>38</v>
      </c>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3.5">
      <c r="A32" s="26" t="s">
        <v>39</v>
      </c>
      <c r="B32" s="1"/>
      <c r="C32" s="1"/>
      <c r="D32" s="1"/>
      <c r="E32" s="1"/>
      <c r="F32" s="1"/>
      <c r="G32" s="1"/>
      <c r="H32" s="1"/>
      <c r="I32" s="1"/>
      <c r="J32" s="1"/>
      <c r="K32" s="1"/>
      <c r="L32" s="1"/>
      <c r="M32" s="1"/>
      <c r="N32" s="1"/>
      <c r="O32" s="1"/>
      <c r="P32" s="1"/>
      <c r="Q32" s="1"/>
      <c r="R32" s="1"/>
      <c r="S32" s="1"/>
      <c r="T32" s="1"/>
      <c r="U32" s="1"/>
      <c r="V32" s="1"/>
      <c r="W32" s="1"/>
      <c r="X32" s="1"/>
      <c r="Y32" s="1"/>
      <c r="Z32" s="1"/>
      <c r="AA32" s="1"/>
    </row>
  </sheetData>
  <sheetProtection/>
  <mergeCells count="4">
    <mergeCell ref="A3:A4"/>
    <mergeCell ref="B3:B4"/>
    <mergeCell ref="C3:O3"/>
    <mergeCell ref="P3:AA3"/>
  </mergeCells>
  <dataValidations count="1">
    <dataValidation type="decimal" operator="greaterThanOrEqual" allowBlank="1" showInputMessage="1" showErrorMessage="1" imeMode="disabled" sqref="B5:AA12">
      <formula1>0</formula1>
    </dataValidation>
  </dataValidations>
  <printOptions/>
  <pageMargins left="0.7874015748031497" right="0.7874015748031497" top="0.984251968503937" bottom="0.984251968503937" header="0.5118110236220472" footer="0.5118110236220472"/>
  <pageSetup fitToWidth="3" fitToHeight="1" horizontalDpi="150" verticalDpi="15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2015-04-25T04:40:21Z</dcterms:created>
  <dcterms:modified xsi:type="dcterms:W3CDTF">2015-04-25T04:40:21Z</dcterms:modified>
  <cp:category/>
  <cp:version/>
  <cp:contentType/>
  <cp:contentStatus/>
</cp:coreProperties>
</file>