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30" windowWidth="19395" windowHeight="8055" activeTab="0"/>
  </bookViews>
  <sheets>
    <sheet name="官-1" sheetId="1" r:id="rId1"/>
  </sheets>
  <externalReferences>
    <externalReference r:id="rId4"/>
  </externalReferences>
  <definedNames>
    <definedName name="_xlnm.Print_Titles" localSheetId="0">'官-1'!$2:$5</definedName>
  </definedNames>
  <calcPr fullCalcOnLoad="1"/>
</workbook>
</file>

<file path=xl/sharedStrings.xml><?xml version="1.0" encoding="utf-8"?>
<sst xmlns="http://schemas.openxmlformats.org/spreadsheetml/2006/main" count="73" uniqueCount="68">
  <si>
    <t>１  官行造林地契約面積の推移</t>
  </si>
  <si>
    <t>単位（面積：ha）</t>
  </si>
  <si>
    <t>年次
森林管理局
都道府県</t>
  </si>
  <si>
    <t>所在市町村</t>
  </si>
  <si>
    <t>契　　　約　　　面　　　積</t>
  </si>
  <si>
    <t>造林地面積</t>
  </si>
  <si>
    <t>総    数</t>
  </si>
  <si>
    <t>市町村有地</t>
  </si>
  <si>
    <t>財産区等有地</t>
  </si>
  <si>
    <t>私有地</t>
  </si>
  <si>
    <t xml:space="preserve"> 件　数</t>
  </si>
  <si>
    <t xml:space="preserve"> 面　積</t>
  </si>
  <si>
    <t>件　数</t>
  </si>
  <si>
    <t>北  海  道</t>
  </si>
  <si>
    <t>東　　北</t>
  </si>
  <si>
    <t>関　　東</t>
  </si>
  <si>
    <t>中　　部</t>
  </si>
  <si>
    <t>近 畿 中 国</t>
  </si>
  <si>
    <t>四　　国</t>
  </si>
  <si>
    <t>九　　州</t>
  </si>
  <si>
    <r>
      <t>１   北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海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道</t>
    </r>
  </si>
  <si>
    <t>２   青　  森</t>
  </si>
  <si>
    <t>３   岩  　手</t>
  </si>
  <si>
    <t>４   宮  　城</t>
  </si>
  <si>
    <t>５   秋  　田</t>
  </si>
  <si>
    <t>６   山 　 形</t>
  </si>
  <si>
    <t>７   福  　島</t>
  </si>
  <si>
    <t>８   茨  　城</t>
  </si>
  <si>
    <t>９   栃 　 木</t>
  </si>
  <si>
    <t>10  群　  馬</t>
  </si>
  <si>
    <t>11  埼　  玉</t>
  </si>
  <si>
    <t>12  千　  葉</t>
  </si>
  <si>
    <t>13  東　  京</t>
  </si>
  <si>
    <r>
      <t>14  神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奈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川</t>
    </r>
  </si>
  <si>
    <t xml:space="preserve">15  新　  潟 </t>
  </si>
  <si>
    <t>16  富　  山</t>
  </si>
  <si>
    <t>17  石　  川</t>
  </si>
  <si>
    <t>18  福　  井</t>
  </si>
  <si>
    <t>19  山　  梨</t>
  </si>
  <si>
    <t>20  長　  野</t>
  </si>
  <si>
    <t>21  岐　  阜</t>
  </si>
  <si>
    <t>22  静　  岡</t>
  </si>
  <si>
    <t>23  愛　  知</t>
  </si>
  <si>
    <t>24  三　  重</t>
  </si>
  <si>
    <t>25  滋　  賀</t>
  </si>
  <si>
    <t>26  京　  都</t>
  </si>
  <si>
    <t>27  大　  阪</t>
  </si>
  <si>
    <t>28  兵　  庫</t>
  </si>
  <si>
    <t>29  奈　  良</t>
  </si>
  <si>
    <r>
      <t>30  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歌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山</t>
    </r>
  </si>
  <si>
    <t>31  鳥 　 取</t>
  </si>
  <si>
    <t>32  島　  根</t>
  </si>
  <si>
    <t>33  岡　  山</t>
  </si>
  <si>
    <t>34  広　  島</t>
  </si>
  <si>
    <t>35  山  　口</t>
  </si>
  <si>
    <t>36  徳　  島</t>
  </si>
  <si>
    <t>37  香　  川</t>
  </si>
  <si>
    <t>38  愛　  媛</t>
  </si>
  <si>
    <t>39  高　  知</t>
  </si>
  <si>
    <t>40  福　  岡</t>
  </si>
  <si>
    <t>41  佐　  賀</t>
  </si>
  <si>
    <t>42  長　  崎</t>
  </si>
  <si>
    <t>43  熊　  本</t>
  </si>
  <si>
    <t>44  大　  分</t>
  </si>
  <si>
    <t>45  宮　  崎</t>
  </si>
  <si>
    <r>
      <t>46  鹿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児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島</t>
    </r>
  </si>
  <si>
    <r>
      <t>47  沖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　縄</t>
    </r>
  </si>
  <si>
    <t>１　本表は，官行造林事業実行台帳により作成した。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</si>
</sst>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ashed"/>
    </border>
    <border>
      <left/>
      <right style="thin"/>
      <top style="thin"/>
      <bottom style="dashed"/>
    </border>
    <border>
      <left style="thin"/>
      <right style="thin"/>
      <top style="thin"/>
      <bottom style="dashed"/>
    </border>
    <border>
      <left style="double"/>
      <right style="thin"/>
      <top style="thin"/>
      <bottom style="dashed"/>
    </border>
    <border>
      <left style="thin"/>
      <right/>
      <top style="dashed"/>
      <bottom style="dashed"/>
    </border>
    <border>
      <left/>
      <right style="thin"/>
      <top style="dashed"/>
      <bottom style="dashed"/>
    </border>
    <border>
      <left style="thin"/>
      <right style="thin"/>
      <top style="dashed"/>
      <bottom style="dashed"/>
    </border>
    <border>
      <left style="double"/>
      <right style="thin"/>
      <top style="dashed"/>
      <bottom style="dashed"/>
    </border>
    <border>
      <left style="thin"/>
      <right/>
      <top style="dashed"/>
      <bottom style="double"/>
    </border>
    <border>
      <left/>
      <right style="thin"/>
      <top style="dashed"/>
      <bottom style="double"/>
    </border>
    <border>
      <left style="thin"/>
      <right style="thin"/>
      <top style="dashed"/>
      <bottom style="double"/>
    </border>
    <border>
      <left style="double"/>
      <right style="thin"/>
      <top style="dashed"/>
      <bottom style="double"/>
    </border>
    <border>
      <left style="thin"/>
      <right/>
      <top style="double"/>
      <bottom style="dashed"/>
    </border>
    <border>
      <left/>
      <right style="thin"/>
      <top style="double"/>
      <bottom style="dashed"/>
    </border>
    <border>
      <left style="thin"/>
      <right style="thin"/>
      <top style="double"/>
      <bottom style="dashed"/>
    </border>
    <border>
      <left style="double"/>
      <right style="thin"/>
      <top style="double"/>
      <bottom style="dashed"/>
    </border>
    <border>
      <left style="thin"/>
      <right/>
      <top style="dashed"/>
      <bottom style="thin"/>
    </border>
    <border>
      <left/>
      <right style="thin"/>
      <top style="dashed"/>
      <bottom style="thin"/>
    </border>
    <border>
      <left style="thin"/>
      <right style="thin"/>
      <top style="dashed"/>
      <bottom style="thin"/>
    </border>
    <border>
      <left style="double"/>
      <right style="thin"/>
      <top style="dashed"/>
      <bottom style="thin"/>
    </border>
    <border>
      <left style="thin"/>
      <right/>
      <top/>
      <bottom style="dashed"/>
    </border>
    <border>
      <left/>
      <right style="thin"/>
      <top/>
      <bottom style="dashed"/>
    </border>
    <border>
      <left style="thin"/>
      <right style="thin"/>
      <top/>
      <bottom style="dashed"/>
    </border>
    <border>
      <left style="double"/>
      <right style="thin"/>
      <top/>
      <bottom style="dashed"/>
    </border>
  </borders>
  <cellStyleXfs count="62">
    <xf numFmtId="0" fontId="0" fillId="0" borderId="0">
      <alignment vertical="center"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0" xfId="0" applyFont="1" applyFill="1" applyAlignment="1" applyProtection="1">
      <alignment horizontal="right" vertical="center"/>
      <protection/>
    </xf>
    <xf numFmtId="0" fontId="19" fillId="0" borderId="10" xfId="0" applyFont="1" applyFill="1" applyBorder="1" applyAlignment="1">
      <alignment horizontal="distributed" vertical="center" wrapText="1"/>
    </xf>
    <xf numFmtId="0" fontId="19" fillId="0" borderId="11" xfId="0" applyFont="1" applyFill="1" applyBorder="1" applyAlignment="1">
      <alignment horizontal="distributed" vertical="center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0" fontId="19" fillId="0" borderId="14" xfId="0" applyFont="1" applyFill="1" applyBorder="1" applyAlignment="1" applyProtection="1">
      <alignment horizontal="center" vertical="center"/>
      <protection/>
    </xf>
    <xf numFmtId="0" fontId="19" fillId="0" borderId="15" xfId="0" applyFont="1" applyFill="1" applyBorder="1" applyAlignment="1">
      <alignment horizontal="distributed" vertical="center"/>
    </xf>
    <xf numFmtId="0" fontId="19" fillId="0" borderId="16" xfId="0" applyFont="1" applyFill="1" applyBorder="1" applyAlignment="1">
      <alignment horizontal="distributed" vertical="center"/>
    </xf>
    <xf numFmtId="0" fontId="19" fillId="0" borderId="17" xfId="0" applyFont="1" applyFill="1" applyBorder="1" applyAlignment="1">
      <alignment horizontal="distributed" vertical="center"/>
    </xf>
    <xf numFmtId="0" fontId="19" fillId="0" borderId="18" xfId="0" applyFont="1" applyFill="1" applyBorder="1" applyAlignment="1">
      <alignment horizontal="distributed" vertical="center"/>
    </xf>
    <xf numFmtId="0" fontId="19" fillId="0" borderId="12" xfId="0" applyFont="1" applyFill="1" applyBorder="1" applyAlignment="1" applyProtection="1">
      <alignment horizontal="center" vertical="center"/>
      <protection/>
    </xf>
    <xf numFmtId="0" fontId="19" fillId="0" borderId="13" xfId="0" applyFont="1" applyFill="1" applyBorder="1" applyAlignment="1" applyProtection="1">
      <alignment horizontal="center" vertical="center"/>
      <protection/>
    </xf>
    <xf numFmtId="58" fontId="19" fillId="0" borderId="19" xfId="0" applyNumberFormat="1" applyFont="1" applyFill="1" applyBorder="1" applyAlignment="1">
      <alignment horizontal="distributed" vertical="center"/>
    </xf>
    <xf numFmtId="58" fontId="19" fillId="0" borderId="20" xfId="0" applyNumberFormat="1" applyFont="1" applyFill="1" applyBorder="1" applyAlignment="1">
      <alignment horizontal="distributed" vertical="center"/>
    </xf>
    <xf numFmtId="41" fontId="19" fillId="0" borderId="21" xfId="0" applyNumberFormat="1" applyFont="1" applyFill="1" applyBorder="1" applyAlignment="1" applyProtection="1">
      <alignment horizontal="right" vertical="center"/>
      <protection/>
    </xf>
    <xf numFmtId="41" fontId="19" fillId="0" borderId="19" xfId="0" applyNumberFormat="1" applyFont="1" applyFill="1" applyBorder="1" applyAlignment="1" applyProtection="1">
      <alignment horizontal="right" vertical="center"/>
      <protection/>
    </xf>
    <xf numFmtId="41" fontId="19" fillId="0" borderId="22" xfId="0" applyNumberFormat="1" applyFont="1" applyFill="1" applyBorder="1" applyAlignment="1" applyProtection="1">
      <alignment horizontal="right" vertical="center"/>
      <protection/>
    </xf>
    <xf numFmtId="58" fontId="19" fillId="0" borderId="23" xfId="0" applyNumberFormat="1" applyFont="1" applyFill="1" applyBorder="1" applyAlignment="1">
      <alignment horizontal="distributed" vertical="center"/>
    </xf>
    <xf numFmtId="58" fontId="19" fillId="0" borderId="24" xfId="0" applyNumberFormat="1" applyFont="1" applyFill="1" applyBorder="1" applyAlignment="1">
      <alignment horizontal="distributed" vertical="center"/>
    </xf>
    <xf numFmtId="41" fontId="19" fillId="0" borderId="25" xfId="0" applyNumberFormat="1" applyFont="1" applyFill="1" applyBorder="1" applyAlignment="1" applyProtection="1">
      <alignment horizontal="right" vertical="center"/>
      <protection/>
    </xf>
    <xf numFmtId="41" fontId="19" fillId="0" borderId="23" xfId="0" applyNumberFormat="1" applyFont="1" applyFill="1" applyBorder="1" applyAlignment="1" applyProtection="1">
      <alignment horizontal="right" vertical="center"/>
      <protection/>
    </xf>
    <xf numFmtId="41" fontId="19" fillId="0" borderId="26" xfId="0" applyNumberFormat="1" applyFont="1" applyFill="1" applyBorder="1" applyAlignment="1" applyProtection="1">
      <alignment horizontal="right" vertical="center"/>
      <protection/>
    </xf>
    <xf numFmtId="58" fontId="20" fillId="0" borderId="27" xfId="0" applyNumberFormat="1" applyFont="1" applyFill="1" applyBorder="1" applyAlignment="1">
      <alignment horizontal="distributed" vertical="center"/>
    </xf>
    <xf numFmtId="58" fontId="20" fillId="0" borderId="28" xfId="0" applyNumberFormat="1" applyFont="1" applyFill="1" applyBorder="1" applyAlignment="1">
      <alignment horizontal="distributed" vertical="center"/>
    </xf>
    <xf numFmtId="41" fontId="20" fillId="0" borderId="29" xfId="0" applyNumberFormat="1" applyFont="1" applyFill="1" applyBorder="1" applyAlignment="1" applyProtection="1">
      <alignment horizontal="right" vertical="center"/>
      <protection/>
    </xf>
    <xf numFmtId="41" fontId="20" fillId="0" borderId="27" xfId="0" applyNumberFormat="1" applyFont="1" applyFill="1" applyBorder="1" applyAlignment="1" applyProtection="1">
      <alignment horizontal="right" vertical="center"/>
      <protection/>
    </xf>
    <xf numFmtId="41" fontId="20" fillId="0" borderId="30" xfId="0" applyNumberFormat="1" applyFont="1" applyFill="1" applyBorder="1" applyAlignment="1" applyProtection="1">
      <alignment horizontal="right" vertical="center"/>
      <protection/>
    </xf>
    <xf numFmtId="0" fontId="21" fillId="0" borderId="31" xfId="0" applyFont="1" applyFill="1" applyBorder="1" applyAlignment="1" applyProtection="1">
      <alignment horizontal="justify" vertical="center"/>
      <protection/>
    </xf>
    <xf numFmtId="0" fontId="21" fillId="0" borderId="32" xfId="0" applyFont="1" applyFill="1" applyBorder="1" applyAlignment="1" applyProtection="1">
      <alignment vertical="center"/>
      <protection/>
    </xf>
    <xf numFmtId="41" fontId="19" fillId="0" borderId="33" xfId="0" applyNumberFormat="1" applyFont="1" applyFill="1" applyBorder="1" applyAlignment="1" applyProtection="1">
      <alignment horizontal="right" vertical="center"/>
      <protection/>
    </xf>
    <xf numFmtId="41" fontId="19" fillId="0" borderId="31" xfId="0" applyNumberFormat="1" applyFont="1" applyFill="1" applyBorder="1" applyAlignment="1" applyProtection="1">
      <alignment horizontal="right" vertical="center"/>
      <protection/>
    </xf>
    <xf numFmtId="41" fontId="19" fillId="0" borderId="34" xfId="0" applyNumberFormat="1" applyFont="1" applyFill="1" applyBorder="1" applyAlignment="1" applyProtection="1">
      <alignment horizontal="right" vertical="center"/>
      <protection/>
    </xf>
    <xf numFmtId="0" fontId="21" fillId="0" borderId="23" xfId="0" applyFont="1" applyFill="1" applyBorder="1" applyAlignment="1" applyProtection="1">
      <alignment vertical="center"/>
      <protection/>
    </xf>
    <xf numFmtId="0" fontId="21" fillId="0" borderId="24" xfId="0" applyFont="1" applyFill="1" applyBorder="1" applyAlignment="1" applyProtection="1">
      <alignment vertical="center"/>
      <protection/>
    </xf>
    <xf numFmtId="0" fontId="21" fillId="0" borderId="35" xfId="0" applyFont="1" applyFill="1" applyBorder="1" applyAlignment="1" applyProtection="1">
      <alignment vertical="center"/>
      <protection/>
    </xf>
    <xf numFmtId="0" fontId="21" fillId="0" borderId="36" xfId="0" applyFont="1" applyFill="1" applyBorder="1" applyAlignment="1" applyProtection="1">
      <alignment vertical="center"/>
      <protection/>
    </xf>
    <xf numFmtId="41" fontId="19" fillId="0" borderId="37" xfId="0" applyNumberFormat="1" applyFont="1" applyFill="1" applyBorder="1" applyAlignment="1" applyProtection="1">
      <alignment horizontal="right" vertical="center"/>
      <protection/>
    </xf>
    <xf numFmtId="41" fontId="19" fillId="0" borderId="35" xfId="0" applyNumberFormat="1" applyFont="1" applyFill="1" applyBorder="1" applyAlignment="1" applyProtection="1">
      <alignment horizontal="right" vertical="center"/>
      <protection/>
    </xf>
    <xf numFmtId="41" fontId="19" fillId="0" borderId="38" xfId="0" applyNumberFormat="1" applyFont="1" applyFill="1" applyBorder="1" applyAlignment="1" applyProtection="1">
      <alignment horizontal="right"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40" xfId="0" applyFont="1" applyFill="1" applyBorder="1" applyAlignment="1" applyProtection="1">
      <alignment vertical="center"/>
      <protection/>
    </xf>
    <xf numFmtId="41" fontId="19" fillId="0" borderId="41" xfId="0" applyNumberFormat="1" applyFont="1" applyFill="1" applyBorder="1" applyAlignment="1" applyProtection="1">
      <alignment horizontal="right" vertical="center"/>
      <protection/>
    </xf>
    <xf numFmtId="41" fontId="19" fillId="0" borderId="39" xfId="0" applyNumberFormat="1" applyFont="1" applyFill="1" applyBorder="1" applyAlignment="1" applyProtection="1">
      <alignment horizontal="right" vertical="center"/>
      <protection/>
    </xf>
    <xf numFmtId="41" fontId="19" fillId="0" borderId="42" xfId="0" applyNumberFormat="1" applyFont="1" applyFill="1" applyBorder="1" applyAlignment="1" applyProtection="1">
      <alignment horizontal="right" vertical="center"/>
      <protection/>
    </xf>
    <xf numFmtId="0" fontId="0" fillId="0" borderId="23" xfId="0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 applyProtection="1">
      <alignment vertical="center"/>
      <protection/>
    </xf>
    <xf numFmtId="0" fontId="0" fillId="0" borderId="35" xfId="0" applyFont="1" applyFill="1" applyBorder="1" applyAlignment="1" applyProtection="1">
      <alignment vertical="center"/>
      <protection/>
    </xf>
    <xf numFmtId="0" fontId="0" fillId="0" borderId="36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849;&#26377;R2205835\06%20&#20107;&#26989;&#32113;&#35336;\66&#27425;&#65288;25&#24180;&#24230;&#29256;&#65289;\150115%20&#26412;&#24193;&#29256;&#20316;&#25104;&#65288;&#12510;&#12463;&#12525;&#20316;&#26989;&#29992;&#65289;\9%20HP&#25522;&#36617;\all-6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凡例"/>
      <sheetName val="目次"/>
      <sheetName val="1-1"/>
      <sheetName val="1-2"/>
      <sheetName val="1-3"/>
      <sheetName val="1-4"/>
      <sheetName val="1-5"/>
      <sheetName val="1-6"/>
      <sheetName val="1-7"/>
      <sheetName val="1-8"/>
      <sheetName val="1-9"/>
      <sheetName val="1-10"/>
      <sheetName val="1-11"/>
      <sheetName val="1-12"/>
      <sheetName val="2-1"/>
      <sheetName val="2-2"/>
      <sheetName val="2-3"/>
      <sheetName val="2-4"/>
      <sheetName val="2-5"/>
      <sheetName val="3-1"/>
      <sheetName val="3-2"/>
      <sheetName val="3-3"/>
      <sheetName val="4-1"/>
      <sheetName val="4-2"/>
      <sheetName val="5-1"/>
      <sheetName val="5-2"/>
      <sheetName val="6-1"/>
      <sheetName val="6-2"/>
      <sheetName val="7-1"/>
      <sheetName val="7-2"/>
      <sheetName val="8-1(1)"/>
      <sheetName val="8-1(2)"/>
      <sheetName val="9-1"/>
      <sheetName val="9-2"/>
      <sheetName val="官-1"/>
      <sheetName val="官-2"/>
      <sheetName val="官-3"/>
      <sheetName val="官-4"/>
      <sheetName val="官-5"/>
      <sheetName val="官-6"/>
      <sheetName val="官-7(1)"/>
      <sheetName val="官-7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8"/>
  <dimension ref="A1:L65"/>
  <sheetViews>
    <sheetView tabSelected="1" zoomScalePageLayoutView="0" workbookViewId="0" topLeftCell="A1">
      <selection activeCell="F25" sqref="F25"/>
    </sheetView>
  </sheetViews>
  <sheetFormatPr defaultColWidth="9.00390625" defaultRowHeight="13.5"/>
  <cols>
    <col min="1" max="1" width="15.625" style="53" customWidth="1"/>
    <col min="2" max="2" width="6.625" style="53" customWidth="1"/>
    <col min="3" max="12" width="10.375" style="3" customWidth="1"/>
    <col min="13" max="16384" width="9.00390625" style="3" customWidth="1"/>
  </cols>
  <sheetData>
    <row r="1" spans="1:12" ht="13.5">
      <c r="A1" s="1" t="s">
        <v>0</v>
      </c>
      <c r="B1" s="2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3.5">
      <c r="A2" s="2"/>
      <c r="B2" s="2"/>
      <c r="C2" s="1"/>
      <c r="D2" s="1"/>
      <c r="E2" s="1"/>
      <c r="F2" s="1"/>
      <c r="G2" s="1"/>
      <c r="H2" s="1"/>
      <c r="I2" s="1"/>
      <c r="J2" s="1"/>
      <c r="K2" s="1"/>
      <c r="L2" s="4" t="s">
        <v>1</v>
      </c>
    </row>
    <row r="3" spans="1:12" ht="13.5" customHeight="1">
      <c r="A3" s="5" t="s">
        <v>2</v>
      </c>
      <c r="B3" s="6"/>
      <c r="C3" s="7" t="s">
        <v>3</v>
      </c>
      <c r="D3" s="7" t="s">
        <v>4</v>
      </c>
      <c r="E3" s="7"/>
      <c r="F3" s="7"/>
      <c r="G3" s="7"/>
      <c r="H3" s="7"/>
      <c r="I3" s="7"/>
      <c r="J3" s="7"/>
      <c r="K3" s="8"/>
      <c r="L3" s="9" t="s">
        <v>5</v>
      </c>
    </row>
    <row r="4" spans="1:12" ht="13.5">
      <c r="A4" s="10"/>
      <c r="B4" s="11"/>
      <c r="C4" s="7"/>
      <c r="D4" s="7" t="s">
        <v>6</v>
      </c>
      <c r="E4" s="7"/>
      <c r="F4" s="7" t="s">
        <v>7</v>
      </c>
      <c r="G4" s="7"/>
      <c r="H4" s="7" t="s">
        <v>8</v>
      </c>
      <c r="I4" s="7"/>
      <c r="J4" s="7" t="s">
        <v>9</v>
      </c>
      <c r="K4" s="8"/>
      <c r="L4" s="9"/>
    </row>
    <row r="5" spans="1:12" ht="13.5">
      <c r="A5" s="12"/>
      <c r="B5" s="13"/>
      <c r="C5" s="7"/>
      <c r="D5" s="14" t="s">
        <v>10</v>
      </c>
      <c r="E5" s="14" t="s">
        <v>11</v>
      </c>
      <c r="F5" s="14" t="s">
        <v>10</v>
      </c>
      <c r="G5" s="14" t="s">
        <v>11</v>
      </c>
      <c r="H5" s="14" t="s">
        <v>12</v>
      </c>
      <c r="I5" s="14" t="s">
        <v>11</v>
      </c>
      <c r="J5" s="14" t="s">
        <v>12</v>
      </c>
      <c r="K5" s="15" t="s">
        <v>11</v>
      </c>
      <c r="L5" s="9"/>
    </row>
    <row r="6" spans="1:12" ht="18" customHeight="1">
      <c r="A6" s="16">
        <v>40268</v>
      </c>
      <c r="B6" s="17"/>
      <c r="C6" s="18">
        <v>492</v>
      </c>
      <c r="D6" s="18">
        <v>1817</v>
      </c>
      <c r="E6" s="18">
        <v>112785.1</v>
      </c>
      <c r="F6" s="18">
        <v>927</v>
      </c>
      <c r="G6" s="18">
        <v>66949.13</v>
      </c>
      <c r="H6" s="18">
        <v>676</v>
      </c>
      <c r="I6" s="18">
        <v>39378.77</v>
      </c>
      <c r="J6" s="18">
        <v>214</v>
      </c>
      <c r="K6" s="19">
        <v>6457.2</v>
      </c>
      <c r="L6" s="20">
        <v>87661.5033</v>
      </c>
    </row>
    <row r="7" spans="1:12" ht="18" customHeight="1">
      <c r="A7" s="21">
        <v>40633</v>
      </c>
      <c r="B7" s="22"/>
      <c r="C7" s="23">
        <v>488</v>
      </c>
      <c r="D7" s="23">
        <v>1787</v>
      </c>
      <c r="E7" s="23">
        <v>110753.57259999998</v>
      </c>
      <c r="F7" s="23">
        <v>913</v>
      </c>
      <c r="G7" s="23">
        <v>66558.05919999999</v>
      </c>
      <c r="H7" s="23">
        <v>664</v>
      </c>
      <c r="I7" s="23">
        <v>37885.3319</v>
      </c>
      <c r="J7" s="23">
        <v>210</v>
      </c>
      <c r="K7" s="24">
        <v>6310.181499999999</v>
      </c>
      <c r="L7" s="25">
        <v>86976.59809999999</v>
      </c>
    </row>
    <row r="8" spans="1:12" ht="18" customHeight="1">
      <c r="A8" s="21">
        <v>40999</v>
      </c>
      <c r="B8" s="22"/>
      <c r="C8" s="23">
        <v>475</v>
      </c>
      <c r="D8" s="23">
        <v>1752</v>
      </c>
      <c r="E8" s="23">
        <v>108208.878117</v>
      </c>
      <c r="F8" s="23">
        <v>896</v>
      </c>
      <c r="G8" s="23">
        <v>65549.500352</v>
      </c>
      <c r="H8" s="23">
        <v>648</v>
      </c>
      <c r="I8" s="23">
        <v>36195.058806</v>
      </c>
      <c r="J8" s="23">
        <v>208</v>
      </c>
      <c r="K8" s="24">
        <v>6464.318959</v>
      </c>
      <c r="L8" s="25">
        <v>83330.58</v>
      </c>
    </row>
    <row r="9" spans="1:12" ht="18" customHeight="1">
      <c r="A9" s="21">
        <v>41364</v>
      </c>
      <c r="B9" s="22"/>
      <c r="C9" s="23">
        <v>469</v>
      </c>
      <c r="D9" s="23">
        <v>1719</v>
      </c>
      <c r="E9" s="23">
        <v>106933.769513</v>
      </c>
      <c r="F9" s="23">
        <v>884</v>
      </c>
      <c r="G9" s="23">
        <v>64648.191225</v>
      </c>
      <c r="H9" s="23">
        <v>639</v>
      </c>
      <c r="I9" s="23">
        <v>35990.167521999996</v>
      </c>
      <c r="J9" s="23">
        <v>196</v>
      </c>
      <c r="K9" s="24">
        <v>6295.410765999999</v>
      </c>
      <c r="L9" s="25">
        <v>82368.74</v>
      </c>
    </row>
    <row r="10" spans="1:12" ht="18" customHeight="1" thickBot="1">
      <c r="A10" s="26">
        <v>41729</v>
      </c>
      <c r="B10" s="27">
        <v>41729</v>
      </c>
      <c r="C10" s="28">
        <f>SUMIF(C11:C17,"&gt;0")</f>
        <v>465</v>
      </c>
      <c r="D10" s="28">
        <f aca="true" t="shared" si="0" ref="D10:L10">SUMIF(D11:D17,"&gt;0")</f>
        <v>1694</v>
      </c>
      <c r="E10" s="28">
        <f t="shared" si="0"/>
        <v>105103.78323999999</v>
      </c>
      <c r="F10" s="28">
        <f t="shared" si="0"/>
        <v>872</v>
      </c>
      <c r="G10" s="28">
        <f t="shared" si="0"/>
        <v>63300.81052499999</v>
      </c>
      <c r="H10" s="28">
        <f t="shared" si="0"/>
        <v>633</v>
      </c>
      <c r="I10" s="28">
        <f t="shared" si="0"/>
        <v>35699.916332</v>
      </c>
      <c r="J10" s="28">
        <f t="shared" si="0"/>
        <v>189</v>
      </c>
      <c r="K10" s="29">
        <f t="shared" si="0"/>
        <v>6103.056382999999</v>
      </c>
      <c r="L10" s="30">
        <f t="shared" si="0"/>
        <v>80790.06</v>
      </c>
    </row>
    <row r="11" spans="1:12" ht="18" customHeight="1" thickTop="1">
      <c r="A11" s="31" t="s">
        <v>13</v>
      </c>
      <c r="B11" s="32"/>
      <c r="C11" s="33">
        <v>10</v>
      </c>
      <c r="D11" s="33">
        <v>11</v>
      </c>
      <c r="E11" s="33">
        <v>523.0999999999999</v>
      </c>
      <c r="F11" s="33">
        <v>11</v>
      </c>
      <c r="G11" s="33">
        <v>523.0999999999999</v>
      </c>
      <c r="H11" s="33">
        <v>0</v>
      </c>
      <c r="I11" s="33">
        <v>0</v>
      </c>
      <c r="J11" s="33">
        <v>0</v>
      </c>
      <c r="K11" s="34">
        <v>0</v>
      </c>
      <c r="L11" s="35">
        <v>483.07000000000005</v>
      </c>
    </row>
    <row r="12" spans="1:12" ht="18" customHeight="1">
      <c r="A12" s="36" t="s">
        <v>14</v>
      </c>
      <c r="B12" s="37"/>
      <c r="C12" s="23">
        <v>76</v>
      </c>
      <c r="D12" s="23">
        <v>276</v>
      </c>
      <c r="E12" s="23">
        <v>22458</v>
      </c>
      <c r="F12" s="23">
        <v>148</v>
      </c>
      <c r="G12" s="23">
        <v>15170</v>
      </c>
      <c r="H12" s="23">
        <v>113</v>
      </c>
      <c r="I12" s="23">
        <v>6586</v>
      </c>
      <c r="J12" s="23">
        <v>15</v>
      </c>
      <c r="K12" s="24">
        <v>702</v>
      </c>
      <c r="L12" s="25">
        <v>10543</v>
      </c>
    </row>
    <row r="13" spans="1:12" ht="18" customHeight="1">
      <c r="A13" s="36" t="s">
        <v>15</v>
      </c>
      <c r="B13" s="37"/>
      <c r="C13" s="23">
        <v>70</v>
      </c>
      <c r="D13" s="23">
        <v>190</v>
      </c>
      <c r="E13" s="23">
        <v>11871.849999999999</v>
      </c>
      <c r="F13" s="23">
        <v>82</v>
      </c>
      <c r="G13" s="23">
        <v>5345.4000000000015</v>
      </c>
      <c r="H13" s="23">
        <v>93</v>
      </c>
      <c r="I13" s="23">
        <v>5963.65</v>
      </c>
      <c r="J13" s="23">
        <v>15</v>
      </c>
      <c r="K13" s="24">
        <v>562.8</v>
      </c>
      <c r="L13" s="25">
        <v>9048.03</v>
      </c>
    </row>
    <row r="14" spans="1:12" ht="18" customHeight="1">
      <c r="A14" s="36" t="s">
        <v>16</v>
      </c>
      <c r="B14" s="37"/>
      <c r="C14" s="23">
        <v>64</v>
      </c>
      <c r="D14" s="23">
        <v>260</v>
      </c>
      <c r="E14" s="23">
        <v>18206.3363</v>
      </c>
      <c r="F14" s="23">
        <v>121</v>
      </c>
      <c r="G14" s="23">
        <v>10320.692399999996</v>
      </c>
      <c r="H14" s="23">
        <v>113</v>
      </c>
      <c r="I14" s="23">
        <v>6997.445</v>
      </c>
      <c r="J14" s="23">
        <v>26</v>
      </c>
      <c r="K14" s="24">
        <v>888.1989000000001</v>
      </c>
      <c r="L14" s="25">
        <v>15167.749999999998</v>
      </c>
    </row>
    <row r="15" spans="1:12" ht="18" customHeight="1">
      <c r="A15" s="36" t="s">
        <v>17</v>
      </c>
      <c r="B15" s="37"/>
      <c r="C15" s="23">
        <v>125</v>
      </c>
      <c r="D15" s="23">
        <v>476</v>
      </c>
      <c r="E15" s="23">
        <v>30786.089999999997</v>
      </c>
      <c r="F15" s="23">
        <v>246</v>
      </c>
      <c r="G15" s="23">
        <v>17533.34</v>
      </c>
      <c r="H15" s="23">
        <v>177</v>
      </c>
      <c r="I15" s="23">
        <v>11065.550000000001</v>
      </c>
      <c r="J15" s="23">
        <v>53</v>
      </c>
      <c r="K15" s="24">
        <v>2187.2</v>
      </c>
      <c r="L15" s="25">
        <v>26310.21</v>
      </c>
    </row>
    <row r="16" spans="1:12" ht="18" customHeight="1">
      <c r="A16" s="36" t="s">
        <v>18</v>
      </c>
      <c r="B16" s="37"/>
      <c r="C16" s="23">
        <v>46</v>
      </c>
      <c r="D16" s="23">
        <v>173</v>
      </c>
      <c r="E16" s="23">
        <v>10549</v>
      </c>
      <c r="F16" s="23">
        <v>95</v>
      </c>
      <c r="G16" s="23">
        <v>6826</v>
      </c>
      <c r="H16" s="23">
        <v>39</v>
      </c>
      <c r="I16" s="23">
        <v>2402</v>
      </c>
      <c r="J16" s="23">
        <v>39</v>
      </c>
      <c r="K16" s="24">
        <v>1321</v>
      </c>
      <c r="L16" s="25">
        <v>9742</v>
      </c>
    </row>
    <row r="17" spans="1:12" ht="18" customHeight="1">
      <c r="A17" s="38" t="s">
        <v>19</v>
      </c>
      <c r="B17" s="39"/>
      <c r="C17" s="40">
        <v>74</v>
      </c>
      <c r="D17" s="40">
        <v>308</v>
      </c>
      <c r="E17" s="40">
        <v>10709.40694</v>
      </c>
      <c r="F17" s="40">
        <v>169</v>
      </c>
      <c r="G17" s="40">
        <v>7582.278125</v>
      </c>
      <c r="H17" s="40">
        <v>98</v>
      </c>
      <c r="I17" s="40">
        <v>2685.271332</v>
      </c>
      <c r="J17" s="40">
        <v>41</v>
      </c>
      <c r="K17" s="41">
        <v>441.857483</v>
      </c>
      <c r="L17" s="42">
        <v>9496</v>
      </c>
    </row>
    <row r="18" spans="1:12" ht="18" customHeight="1">
      <c r="A18" s="43" t="s">
        <v>20</v>
      </c>
      <c r="B18" s="44"/>
      <c r="C18" s="45">
        <f>C11</f>
        <v>10</v>
      </c>
      <c r="D18" s="45">
        <f aca="true" t="shared" si="1" ref="D18:L18">D11</f>
        <v>11</v>
      </c>
      <c r="E18" s="45">
        <f t="shared" si="1"/>
        <v>523.0999999999999</v>
      </c>
      <c r="F18" s="45">
        <f t="shared" si="1"/>
        <v>11</v>
      </c>
      <c r="G18" s="45">
        <f t="shared" si="1"/>
        <v>523.0999999999999</v>
      </c>
      <c r="H18" s="45">
        <f t="shared" si="1"/>
        <v>0</v>
      </c>
      <c r="I18" s="45">
        <f t="shared" si="1"/>
        <v>0</v>
      </c>
      <c r="J18" s="45">
        <f t="shared" si="1"/>
        <v>0</v>
      </c>
      <c r="K18" s="46">
        <f t="shared" si="1"/>
        <v>0</v>
      </c>
      <c r="L18" s="47">
        <f t="shared" si="1"/>
        <v>483.07000000000005</v>
      </c>
    </row>
    <row r="19" spans="1:12" ht="18" customHeight="1">
      <c r="A19" s="48" t="s">
        <v>21</v>
      </c>
      <c r="B19" s="49"/>
      <c r="C19" s="23">
        <v>12</v>
      </c>
      <c r="D19" s="23">
        <v>44</v>
      </c>
      <c r="E19" s="23">
        <v>2162</v>
      </c>
      <c r="F19" s="23">
        <v>15</v>
      </c>
      <c r="G19" s="23">
        <v>1057</v>
      </c>
      <c r="H19" s="23">
        <v>26</v>
      </c>
      <c r="I19" s="23">
        <v>856</v>
      </c>
      <c r="J19" s="23">
        <v>3</v>
      </c>
      <c r="K19" s="24">
        <v>249</v>
      </c>
      <c r="L19" s="25">
        <v>1932</v>
      </c>
    </row>
    <row r="20" spans="1:12" ht="18" customHeight="1">
      <c r="A20" s="48" t="s">
        <v>22</v>
      </c>
      <c r="B20" s="49"/>
      <c r="C20" s="23">
        <v>15</v>
      </c>
      <c r="D20" s="23">
        <v>53</v>
      </c>
      <c r="E20" s="23">
        <v>5438</v>
      </c>
      <c r="F20" s="23">
        <v>32</v>
      </c>
      <c r="G20" s="23">
        <v>4296</v>
      </c>
      <c r="H20" s="23">
        <v>14</v>
      </c>
      <c r="I20" s="23">
        <v>791</v>
      </c>
      <c r="J20" s="23">
        <v>7</v>
      </c>
      <c r="K20" s="24">
        <v>351</v>
      </c>
      <c r="L20" s="25">
        <v>2465</v>
      </c>
    </row>
    <row r="21" spans="1:12" ht="18" customHeight="1">
      <c r="A21" s="48" t="s">
        <v>23</v>
      </c>
      <c r="B21" s="49"/>
      <c r="C21" s="23">
        <v>10</v>
      </c>
      <c r="D21" s="23">
        <v>27</v>
      </c>
      <c r="E21" s="23">
        <v>2170</v>
      </c>
      <c r="F21" s="23">
        <v>20</v>
      </c>
      <c r="G21" s="23">
        <v>1709</v>
      </c>
      <c r="H21" s="23">
        <v>3</v>
      </c>
      <c r="I21" s="23">
        <v>392</v>
      </c>
      <c r="J21" s="23">
        <v>4</v>
      </c>
      <c r="K21" s="24">
        <v>69</v>
      </c>
      <c r="L21" s="25">
        <v>927</v>
      </c>
    </row>
    <row r="22" spans="1:12" ht="18" customHeight="1">
      <c r="A22" s="48" t="s">
        <v>24</v>
      </c>
      <c r="B22" s="49"/>
      <c r="C22" s="23">
        <v>21</v>
      </c>
      <c r="D22" s="23">
        <v>105</v>
      </c>
      <c r="E22" s="23">
        <v>9510</v>
      </c>
      <c r="F22" s="23">
        <v>61</v>
      </c>
      <c r="G22" s="23">
        <v>6366</v>
      </c>
      <c r="H22" s="23">
        <v>43</v>
      </c>
      <c r="I22" s="23">
        <v>3111</v>
      </c>
      <c r="J22" s="23">
        <v>1</v>
      </c>
      <c r="K22" s="24">
        <v>33</v>
      </c>
      <c r="L22" s="25">
        <v>4041</v>
      </c>
    </row>
    <row r="23" spans="1:12" ht="18" customHeight="1">
      <c r="A23" s="48" t="s">
        <v>25</v>
      </c>
      <c r="B23" s="49"/>
      <c r="C23" s="23">
        <v>18</v>
      </c>
      <c r="D23" s="23">
        <v>47</v>
      </c>
      <c r="E23" s="23">
        <v>3178</v>
      </c>
      <c r="F23" s="23">
        <v>20</v>
      </c>
      <c r="G23" s="23">
        <v>1742</v>
      </c>
      <c r="H23" s="23">
        <v>27</v>
      </c>
      <c r="I23" s="23">
        <v>1436</v>
      </c>
      <c r="J23" s="23">
        <v>0</v>
      </c>
      <c r="K23" s="24">
        <v>0</v>
      </c>
      <c r="L23" s="25">
        <v>1178</v>
      </c>
    </row>
    <row r="24" spans="1:12" ht="18" customHeight="1">
      <c r="A24" s="48" t="s">
        <v>26</v>
      </c>
      <c r="B24" s="49"/>
      <c r="C24" s="23">
        <v>20</v>
      </c>
      <c r="D24" s="23">
        <v>53</v>
      </c>
      <c r="E24" s="23">
        <v>2316.67</v>
      </c>
      <c r="F24" s="23">
        <v>18</v>
      </c>
      <c r="G24" s="23">
        <v>863.42</v>
      </c>
      <c r="H24" s="23">
        <v>31</v>
      </c>
      <c r="I24" s="23">
        <v>1385.6100000000001</v>
      </c>
      <c r="J24" s="23">
        <v>4</v>
      </c>
      <c r="K24" s="24">
        <v>67.64</v>
      </c>
      <c r="L24" s="25">
        <v>2262.6800000000003</v>
      </c>
    </row>
    <row r="25" spans="1:12" ht="18" customHeight="1">
      <c r="A25" s="48" t="s">
        <v>27</v>
      </c>
      <c r="B25" s="49"/>
      <c r="C25" s="23">
        <v>0</v>
      </c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4">
        <v>0</v>
      </c>
      <c r="L25" s="25">
        <v>0</v>
      </c>
    </row>
    <row r="26" spans="1:12" ht="18" customHeight="1">
      <c r="A26" s="48" t="s">
        <v>28</v>
      </c>
      <c r="B26" s="49"/>
      <c r="C26" s="23">
        <v>3</v>
      </c>
      <c r="D26" s="23">
        <v>5</v>
      </c>
      <c r="E26" s="23">
        <v>208.07</v>
      </c>
      <c r="F26" s="23">
        <v>1</v>
      </c>
      <c r="G26" s="23">
        <v>50.38</v>
      </c>
      <c r="H26" s="23">
        <v>2</v>
      </c>
      <c r="I26" s="23">
        <v>37.85</v>
      </c>
      <c r="J26" s="23">
        <v>2</v>
      </c>
      <c r="K26" s="24">
        <v>119.84</v>
      </c>
      <c r="L26" s="25">
        <v>200.88</v>
      </c>
    </row>
    <row r="27" spans="1:12" ht="18" customHeight="1">
      <c r="A27" s="48" t="s">
        <v>29</v>
      </c>
      <c r="B27" s="49"/>
      <c r="C27" s="23">
        <v>4</v>
      </c>
      <c r="D27" s="23">
        <v>5</v>
      </c>
      <c r="E27" s="23">
        <v>298.55</v>
      </c>
      <c r="F27" s="23">
        <v>2</v>
      </c>
      <c r="G27" s="23">
        <v>177.77</v>
      </c>
      <c r="H27" s="23">
        <v>3</v>
      </c>
      <c r="I27" s="23">
        <v>120.78</v>
      </c>
      <c r="J27" s="23">
        <v>0</v>
      </c>
      <c r="K27" s="24">
        <v>0</v>
      </c>
      <c r="L27" s="25">
        <v>278.92999999999995</v>
      </c>
    </row>
    <row r="28" spans="1:12" ht="18" customHeight="1">
      <c r="A28" s="48" t="s">
        <v>30</v>
      </c>
      <c r="B28" s="49"/>
      <c r="C28" s="23">
        <v>0</v>
      </c>
      <c r="D28" s="23">
        <v>0</v>
      </c>
      <c r="E28" s="23">
        <v>0</v>
      </c>
      <c r="F28" s="23">
        <v>0</v>
      </c>
      <c r="G28" s="23">
        <v>0</v>
      </c>
      <c r="H28" s="23">
        <v>0</v>
      </c>
      <c r="I28" s="23">
        <v>0</v>
      </c>
      <c r="J28" s="23">
        <v>0</v>
      </c>
      <c r="K28" s="24">
        <v>0</v>
      </c>
      <c r="L28" s="25">
        <v>0</v>
      </c>
    </row>
    <row r="29" spans="1:12" ht="18" customHeight="1">
      <c r="A29" s="48" t="s">
        <v>31</v>
      </c>
      <c r="B29" s="49"/>
      <c r="C29" s="23">
        <v>0</v>
      </c>
      <c r="D29" s="23">
        <v>0</v>
      </c>
      <c r="E29" s="23">
        <v>0</v>
      </c>
      <c r="F29" s="23">
        <v>0</v>
      </c>
      <c r="G29" s="23">
        <v>0</v>
      </c>
      <c r="H29" s="23">
        <v>0</v>
      </c>
      <c r="I29" s="23">
        <v>0</v>
      </c>
      <c r="J29" s="23">
        <v>0</v>
      </c>
      <c r="K29" s="24">
        <v>0</v>
      </c>
      <c r="L29" s="25">
        <v>0</v>
      </c>
    </row>
    <row r="30" spans="1:12" ht="18" customHeight="1">
      <c r="A30" s="48" t="s">
        <v>32</v>
      </c>
      <c r="B30" s="49"/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4">
        <v>0</v>
      </c>
      <c r="L30" s="25">
        <v>0</v>
      </c>
    </row>
    <row r="31" spans="1:12" ht="18" customHeight="1">
      <c r="A31" s="48" t="s">
        <v>33</v>
      </c>
      <c r="B31" s="49"/>
      <c r="C31" s="23">
        <v>5</v>
      </c>
      <c r="D31" s="23">
        <v>15</v>
      </c>
      <c r="E31" s="23">
        <v>2264.27</v>
      </c>
      <c r="F31" s="23">
        <v>0</v>
      </c>
      <c r="G31" s="23">
        <v>0</v>
      </c>
      <c r="H31" s="23">
        <v>14</v>
      </c>
      <c r="I31" s="23">
        <v>2214.04</v>
      </c>
      <c r="J31" s="23">
        <v>1</v>
      </c>
      <c r="K31" s="24">
        <v>50.23</v>
      </c>
      <c r="L31" s="25">
        <v>919.5799999999999</v>
      </c>
    </row>
    <row r="32" spans="1:12" ht="18" customHeight="1">
      <c r="A32" s="48" t="s">
        <v>34</v>
      </c>
      <c r="B32" s="49"/>
      <c r="C32" s="23">
        <v>14</v>
      </c>
      <c r="D32" s="23">
        <v>55</v>
      </c>
      <c r="E32" s="23">
        <v>2540.17</v>
      </c>
      <c r="F32" s="23">
        <v>31</v>
      </c>
      <c r="G32" s="23">
        <v>1720.6000000000001</v>
      </c>
      <c r="H32" s="23">
        <v>23</v>
      </c>
      <c r="I32" s="23">
        <v>771.95</v>
      </c>
      <c r="J32" s="23">
        <v>1</v>
      </c>
      <c r="K32" s="24">
        <v>47.620000000000005</v>
      </c>
      <c r="L32" s="25">
        <v>2466.6599999999994</v>
      </c>
    </row>
    <row r="33" spans="1:12" ht="18" customHeight="1">
      <c r="A33" s="48" t="s">
        <v>35</v>
      </c>
      <c r="B33" s="49"/>
      <c r="C33" s="23">
        <v>5</v>
      </c>
      <c r="D33" s="23">
        <v>19</v>
      </c>
      <c r="E33" s="23">
        <v>1059.9128</v>
      </c>
      <c r="F33" s="23">
        <v>4</v>
      </c>
      <c r="G33" s="23">
        <v>404.6388</v>
      </c>
      <c r="H33" s="23">
        <v>11</v>
      </c>
      <c r="I33" s="23">
        <v>425.14399999999995</v>
      </c>
      <c r="J33" s="23">
        <v>4</v>
      </c>
      <c r="K33" s="24">
        <v>230.13</v>
      </c>
      <c r="L33" s="25">
        <v>900.2299999999999</v>
      </c>
    </row>
    <row r="34" spans="1:12" ht="18" customHeight="1">
      <c r="A34" s="48" t="s">
        <v>36</v>
      </c>
      <c r="B34" s="49"/>
      <c r="C34" s="23">
        <v>4</v>
      </c>
      <c r="D34" s="23">
        <v>5</v>
      </c>
      <c r="E34" s="23">
        <v>100.03</v>
      </c>
      <c r="F34" s="23">
        <v>2</v>
      </c>
      <c r="G34" s="23">
        <v>81.64</v>
      </c>
      <c r="H34" s="23">
        <v>3</v>
      </c>
      <c r="I34" s="23">
        <v>18.39</v>
      </c>
      <c r="J34" s="23">
        <v>0</v>
      </c>
      <c r="K34" s="24">
        <v>0</v>
      </c>
      <c r="L34" s="25">
        <v>72.57</v>
      </c>
    </row>
    <row r="35" spans="1:12" ht="18" customHeight="1">
      <c r="A35" s="48" t="s">
        <v>37</v>
      </c>
      <c r="B35" s="49"/>
      <c r="C35" s="23">
        <v>7</v>
      </c>
      <c r="D35" s="23">
        <v>27</v>
      </c>
      <c r="E35" s="23">
        <v>2022.3899999999999</v>
      </c>
      <c r="F35" s="23">
        <v>17</v>
      </c>
      <c r="G35" s="23">
        <v>1434.05</v>
      </c>
      <c r="H35" s="23">
        <v>8</v>
      </c>
      <c r="I35" s="23">
        <v>533.57</v>
      </c>
      <c r="J35" s="23">
        <v>2</v>
      </c>
      <c r="K35" s="24">
        <v>54.77</v>
      </c>
      <c r="L35" s="25">
        <v>1489.3</v>
      </c>
    </row>
    <row r="36" spans="1:12" ht="18" customHeight="1">
      <c r="A36" s="48" t="s">
        <v>38</v>
      </c>
      <c r="B36" s="49"/>
      <c r="C36" s="23">
        <v>9</v>
      </c>
      <c r="D36" s="23">
        <v>17</v>
      </c>
      <c r="E36" s="23">
        <v>1086.57</v>
      </c>
      <c r="F36" s="23">
        <v>4</v>
      </c>
      <c r="G36" s="23">
        <v>171.75</v>
      </c>
      <c r="H36" s="23">
        <v>9</v>
      </c>
      <c r="I36" s="23">
        <v>767.05</v>
      </c>
      <c r="J36" s="23">
        <v>4</v>
      </c>
      <c r="K36" s="24">
        <v>147.76999999999998</v>
      </c>
      <c r="L36" s="25">
        <v>995.24</v>
      </c>
    </row>
    <row r="37" spans="1:12" ht="18" customHeight="1">
      <c r="A37" s="48" t="s">
        <v>39</v>
      </c>
      <c r="B37" s="49"/>
      <c r="C37" s="23">
        <v>40</v>
      </c>
      <c r="D37" s="23">
        <v>107</v>
      </c>
      <c r="E37" s="23">
        <v>11107.3937</v>
      </c>
      <c r="F37" s="23">
        <v>71</v>
      </c>
      <c r="G37" s="23">
        <v>7510.429999999999</v>
      </c>
      <c r="H37" s="23">
        <v>36</v>
      </c>
      <c r="I37" s="23">
        <v>3596.9636999999993</v>
      </c>
      <c r="J37" s="23">
        <v>0</v>
      </c>
      <c r="K37" s="24">
        <v>0</v>
      </c>
      <c r="L37" s="25">
        <v>8741.149999999998</v>
      </c>
    </row>
    <row r="38" spans="1:12" ht="18" customHeight="1">
      <c r="A38" s="48" t="s">
        <v>40</v>
      </c>
      <c r="B38" s="49"/>
      <c r="C38" s="23">
        <v>15</v>
      </c>
      <c r="D38" s="23">
        <v>123</v>
      </c>
      <c r="E38" s="23">
        <v>5814.030899999999</v>
      </c>
      <c r="F38" s="23">
        <v>45</v>
      </c>
      <c r="G38" s="23">
        <v>2399.2136</v>
      </c>
      <c r="H38" s="23">
        <v>64</v>
      </c>
      <c r="I38" s="23">
        <v>2905.1173</v>
      </c>
      <c r="J38" s="23">
        <v>14</v>
      </c>
      <c r="K38" s="24">
        <v>509.7</v>
      </c>
      <c r="L38" s="25">
        <v>5328.119999999999</v>
      </c>
    </row>
    <row r="39" spans="1:12" ht="18" customHeight="1">
      <c r="A39" s="48" t="s">
        <v>41</v>
      </c>
      <c r="B39" s="49"/>
      <c r="C39" s="23">
        <v>15</v>
      </c>
      <c r="D39" s="23">
        <v>40</v>
      </c>
      <c r="E39" s="23">
        <v>3157.55</v>
      </c>
      <c r="F39" s="23">
        <v>26</v>
      </c>
      <c r="G39" s="23">
        <v>2361.4800000000005</v>
      </c>
      <c r="H39" s="23">
        <v>11</v>
      </c>
      <c r="I39" s="23">
        <v>666.37</v>
      </c>
      <c r="J39" s="23">
        <v>3</v>
      </c>
      <c r="K39" s="24">
        <v>129.7</v>
      </c>
      <c r="L39" s="25">
        <v>1924.06</v>
      </c>
    </row>
    <row r="40" spans="1:12" ht="18" customHeight="1">
      <c r="A40" s="48" t="s">
        <v>42</v>
      </c>
      <c r="B40" s="49"/>
      <c r="C40" s="23">
        <v>4</v>
      </c>
      <c r="D40" s="23">
        <v>11</v>
      </c>
      <c r="E40" s="23">
        <v>224.9989</v>
      </c>
      <c r="F40" s="23">
        <v>1</v>
      </c>
      <c r="G40" s="23">
        <v>6.41</v>
      </c>
      <c r="H40" s="23">
        <v>2</v>
      </c>
      <c r="I40" s="23">
        <v>70.22</v>
      </c>
      <c r="J40" s="23">
        <v>8</v>
      </c>
      <c r="K40" s="24">
        <v>148.3689</v>
      </c>
      <c r="L40" s="25">
        <v>198.25</v>
      </c>
    </row>
    <row r="41" spans="1:12" ht="18" customHeight="1">
      <c r="A41" s="48" t="s">
        <v>43</v>
      </c>
      <c r="B41" s="49"/>
      <c r="C41" s="23">
        <v>9</v>
      </c>
      <c r="D41" s="23">
        <v>24</v>
      </c>
      <c r="E41" s="23">
        <v>2338.45</v>
      </c>
      <c r="F41" s="23">
        <v>15</v>
      </c>
      <c r="G41" s="23">
        <v>1989.75</v>
      </c>
      <c r="H41" s="23">
        <v>8</v>
      </c>
      <c r="I41" s="23">
        <v>318.08</v>
      </c>
      <c r="J41" s="23">
        <v>1</v>
      </c>
      <c r="K41" s="24">
        <v>30.62</v>
      </c>
      <c r="L41" s="25">
        <v>1805.02</v>
      </c>
    </row>
    <row r="42" spans="1:12" ht="18" customHeight="1">
      <c r="A42" s="48" t="s">
        <v>44</v>
      </c>
      <c r="B42" s="49"/>
      <c r="C42" s="23">
        <v>5</v>
      </c>
      <c r="D42" s="23">
        <v>10</v>
      </c>
      <c r="E42" s="23">
        <v>635.6600000000001</v>
      </c>
      <c r="F42" s="23">
        <v>3</v>
      </c>
      <c r="G42" s="23">
        <v>172.3</v>
      </c>
      <c r="H42" s="23">
        <v>5</v>
      </c>
      <c r="I42" s="23">
        <v>296.16</v>
      </c>
      <c r="J42" s="23">
        <v>2</v>
      </c>
      <c r="K42" s="24">
        <v>167.2</v>
      </c>
      <c r="L42" s="25">
        <v>559.32</v>
      </c>
    </row>
    <row r="43" spans="1:12" ht="18" customHeight="1">
      <c r="A43" s="48" t="s">
        <v>45</v>
      </c>
      <c r="B43" s="49"/>
      <c r="C43" s="23">
        <v>10</v>
      </c>
      <c r="D43" s="23">
        <v>26</v>
      </c>
      <c r="E43" s="23">
        <v>1871.1</v>
      </c>
      <c r="F43" s="23">
        <v>7</v>
      </c>
      <c r="G43" s="23">
        <v>446.03</v>
      </c>
      <c r="H43" s="23">
        <v>19</v>
      </c>
      <c r="I43" s="23">
        <v>1425.07</v>
      </c>
      <c r="J43" s="23">
        <v>0</v>
      </c>
      <c r="K43" s="24">
        <v>0</v>
      </c>
      <c r="L43" s="25">
        <v>1586.27</v>
      </c>
    </row>
    <row r="44" spans="1:12" ht="18" customHeight="1">
      <c r="A44" s="48" t="s">
        <v>46</v>
      </c>
      <c r="B44" s="49"/>
      <c r="C44" s="23">
        <v>1</v>
      </c>
      <c r="D44" s="23">
        <v>1</v>
      </c>
      <c r="E44" s="23">
        <v>219.54</v>
      </c>
      <c r="F44" s="23">
        <v>0</v>
      </c>
      <c r="G44" s="23">
        <v>0</v>
      </c>
      <c r="H44" s="23">
        <v>1</v>
      </c>
      <c r="I44" s="23">
        <v>219.54</v>
      </c>
      <c r="J44" s="23">
        <v>0</v>
      </c>
      <c r="K44" s="24">
        <v>0</v>
      </c>
      <c r="L44" s="25">
        <v>79.71</v>
      </c>
    </row>
    <row r="45" spans="1:12" ht="18" customHeight="1">
      <c r="A45" s="48" t="s">
        <v>47</v>
      </c>
      <c r="B45" s="49"/>
      <c r="C45" s="23">
        <v>16</v>
      </c>
      <c r="D45" s="23">
        <v>85</v>
      </c>
      <c r="E45" s="23">
        <v>5482.6</v>
      </c>
      <c r="F45" s="23">
        <v>36</v>
      </c>
      <c r="G45" s="23">
        <v>2278.19</v>
      </c>
      <c r="H45" s="23">
        <v>45</v>
      </c>
      <c r="I45" s="23">
        <v>3040.67</v>
      </c>
      <c r="J45" s="23">
        <v>4</v>
      </c>
      <c r="K45" s="24">
        <v>163.74</v>
      </c>
      <c r="L45" s="25">
        <v>4934.72</v>
      </c>
    </row>
    <row r="46" spans="1:12" ht="18" customHeight="1">
      <c r="A46" s="48" t="s">
        <v>48</v>
      </c>
      <c r="B46" s="49"/>
      <c r="C46" s="23">
        <v>4</v>
      </c>
      <c r="D46" s="23">
        <v>4</v>
      </c>
      <c r="E46" s="23">
        <v>263.93</v>
      </c>
      <c r="F46" s="23">
        <v>1</v>
      </c>
      <c r="G46" s="23">
        <v>109.38</v>
      </c>
      <c r="H46" s="23">
        <v>2</v>
      </c>
      <c r="I46" s="23">
        <v>139.94</v>
      </c>
      <c r="J46" s="23">
        <v>1</v>
      </c>
      <c r="K46" s="24">
        <v>14.61</v>
      </c>
      <c r="L46" s="25">
        <v>246.46</v>
      </c>
    </row>
    <row r="47" spans="1:12" ht="18" customHeight="1">
      <c r="A47" s="48" t="s">
        <v>49</v>
      </c>
      <c r="B47" s="49"/>
      <c r="C47" s="23">
        <v>9</v>
      </c>
      <c r="D47" s="23">
        <v>22</v>
      </c>
      <c r="E47" s="23">
        <v>1752.99</v>
      </c>
      <c r="F47" s="23">
        <v>8</v>
      </c>
      <c r="G47" s="23">
        <v>813.52</v>
      </c>
      <c r="H47" s="23">
        <v>13</v>
      </c>
      <c r="I47" s="23">
        <v>847.42</v>
      </c>
      <c r="J47" s="23">
        <v>1</v>
      </c>
      <c r="K47" s="24">
        <v>92.05</v>
      </c>
      <c r="L47" s="25">
        <v>1340.97</v>
      </c>
    </row>
    <row r="48" spans="1:12" ht="18" customHeight="1">
      <c r="A48" s="48" t="s">
        <v>50</v>
      </c>
      <c r="B48" s="49"/>
      <c r="C48" s="23">
        <v>11</v>
      </c>
      <c r="D48" s="23">
        <v>29</v>
      </c>
      <c r="E48" s="23">
        <v>1572.02</v>
      </c>
      <c r="F48" s="23">
        <v>4</v>
      </c>
      <c r="G48" s="23">
        <v>190.7</v>
      </c>
      <c r="H48" s="23">
        <v>20</v>
      </c>
      <c r="I48" s="23">
        <v>1218.24</v>
      </c>
      <c r="J48" s="23">
        <v>5</v>
      </c>
      <c r="K48" s="24">
        <v>163.08</v>
      </c>
      <c r="L48" s="25">
        <v>1417.82</v>
      </c>
    </row>
    <row r="49" spans="1:12" ht="18" customHeight="1">
      <c r="A49" s="48" t="s">
        <v>51</v>
      </c>
      <c r="B49" s="49"/>
      <c r="C49" s="23">
        <v>16</v>
      </c>
      <c r="D49" s="23">
        <v>64</v>
      </c>
      <c r="E49" s="23">
        <v>3942.7699999999995</v>
      </c>
      <c r="F49" s="23">
        <v>47</v>
      </c>
      <c r="G49" s="23">
        <v>3118.33</v>
      </c>
      <c r="H49" s="23">
        <v>7</v>
      </c>
      <c r="I49" s="23">
        <v>500.2</v>
      </c>
      <c r="J49" s="23">
        <v>10</v>
      </c>
      <c r="K49" s="24">
        <v>324.24</v>
      </c>
      <c r="L49" s="25">
        <v>3317.55</v>
      </c>
    </row>
    <row r="50" spans="1:12" ht="18" customHeight="1">
      <c r="A50" s="48" t="s">
        <v>52</v>
      </c>
      <c r="B50" s="49"/>
      <c r="C50" s="23">
        <v>13</v>
      </c>
      <c r="D50" s="23">
        <v>89</v>
      </c>
      <c r="E50" s="23">
        <v>3750.07</v>
      </c>
      <c r="F50" s="23">
        <v>43</v>
      </c>
      <c r="G50" s="23">
        <v>2152.15</v>
      </c>
      <c r="H50" s="23">
        <v>26</v>
      </c>
      <c r="I50" s="23">
        <v>962.5</v>
      </c>
      <c r="J50" s="23">
        <v>20</v>
      </c>
      <c r="K50" s="24">
        <v>635.42</v>
      </c>
      <c r="L50" s="25">
        <v>3574.71</v>
      </c>
    </row>
    <row r="51" spans="1:12" ht="18" customHeight="1">
      <c r="A51" s="48" t="s">
        <v>53</v>
      </c>
      <c r="B51" s="49"/>
      <c r="C51" s="23">
        <v>11</v>
      </c>
      <c r="D51" s="23">
        <v>40</v>
      </c>
      <c r="E51" s="23">
        <v>3018.46</v>
      </c>
      <c r="F51" s="23">
        <v>14</v>
      </c>
      <c r="G51" s="23">
        <v>1047.92</v>
      </c>
      <c r="H51" s="23">
        <v>20</v>
      </c>
      <c r="I51" s="23">
        <v>1545.77</v>
      </c>
      <c r="J51" s="23">
        <v>6</v>
      </c>
      <c r="K51" s="24">
        <v>424.77</v>
      </c>
      <c r="L51" s="25">
        <v>2651.74</v>
      </c>
    </row>
    <row r="52" spans="1:12" ht="18" customHeight="1">
      <c r="A52" s="48" t="s">
        <v>54</v>
      </c>
      <c r="B52" s="49"/>
      <c r="C52" s="23">
        <v>9</v>
      </c>
      <c r="D52" s="23">
        <v>50</v>
      </c>
      <c r="E52" s="23">
        <v>3816.08</v>
      </c>
      <c r="F52" s="23">
        <v>49</v>
      </c>
      <c r="G52" s="23">
        <v>3699.38</v>
      </c>
      <c r="H52" s="23">
        <v>0</v>
      </c>
      <c r="I52" s="23">
        <v>0</v>
      </c>
      <c r="J52" s="23">
        <v>1</v>
      </c>
      <c r="K52" s="24">
        <v>116.7</v>
      </c>
      <c r="L52" s="25">
        <v>3234.05</v>
      </c>
    </row>
    <row r="53" spans="1:12" ht="18" customHeight="1">
      <c r="A53" s="48" t="s">
        <v>55</v>
      </c>
      <c r="B53" s="49"/>
      <c r="C53" s="23">
        <v>11</v>
      </c>
      <c r="D53" s="23">
        <v>28</v>
      </c>
      <c r="E53" s="23">
        <v>2105</v>
      </c>
      <c r="F53" s="23">
        <v>25</v>
      </c>
      <c r="G53" s="23">
        <v>1973</v>
      </c>
      <c r="H53" s="23">
        <v>3</v>
      </c>
      <c r="I53" s="23">
        <v>132</v>
      </c>
      <c r="J53" s="23">
        <v>0</v>
      </c>
      <c r="K53" s="24">
        <v>0</v>
      </c>
      <c r="L53" s="25">
        <v>1870</v>
      </c>
    </row>
    <row r="54" spans="1:12" ht="18" customHeight="1">
      <c r="A54" s="48" t="s">
        <v>56</v>
      </c>
      <c r="B54" s="49"/>
      <c r="C54" s="23">
        <v>5</v>
      </c>
      <c r="D54" s="23">
        <v>7</v>
      </c>
      <c r="E54" s="23">
        <v>219</v>
      </c>
      <c r="F54" s="23">
        <v>4</v>
      </c>
      <c r="G54" s="23">
        <v>164</v>
      </c>
      <c r="H54" s="23">
        <v>1</v>
      </c>
      <c r="I54" s="23">
        <v>45</v>
      </c>
      <c r="J54" s="23">
        <v>2</v>
      </c>
      <c r="K54" s="24">
        <v>10</v>
      </c>
      <c r="L54" s="25">
        <v>207</v>
      </c>
    </row>
    <row r="55" spans="1:12" ht="18" customHeight="1">
      <c r="A55" s="48" t="s">
        <v>57</v>
      </c>
      <c r="B55" s="49"/>
      <c r="C55" s="23">
        <v>11</v>
      </c>
      <c r="D55" s="23">
        <v>43</v>
      </c>
      <c r="E55" s="23">
        <v>3246</v>
      </c>
      <c r="F55" s="23">
        <v>23</v>
      </c>
      <c r="G55" s="23">
        <v>2070</v>
      </c>
      <c r="H55" s="23">
        <v>13</v>
      </c>
      <c r="I55" s="23">
        <v>885</v>
      </c>
      <c r="J55" s="23">
        <v>7</v>
      </c>
      <c r="K55" s="24">
        <v>291</v>
      </c>
      <c r="L55" s="25">
        <v>2928</v>
      </c>
    </row>
    <row r="56" spans="1:12" ht="18" customHeight="1">
      <c r="A56" s="48" t="s">
        <v>58</v>
      </c>
      <c r="B56" s="49"/>
      <c r="C56" s="23">
        <v>19</v>
      </c>
      <c r="D56" s="23">
        <v>95</v>
      </c>
      <c r="E56" s="23">
        <v>4979</v>
      </c>
      <c r="F56" s="23">
        <v>43</v>
      </c>
      <c r="G56" s="23">
        <v>2619</v>
      </c>
      <c r="H56" s="23">
        <v>22</v>
      </c>
      <c r="I56" s="23">
        <v>1340</v>
      </c>
      <c r="J56" s="23">
        <v>30</v>
      </c>
      <c r="K56" s="24">
        <v>1020</v>
      </c>
      <c r="L56" s="25">
        <v>4737</v>
      </c>
    </row>
    <row r="57" spans="1:12" ht="18" customHeight="1">
      <c r="A57" s="48" t="s">
        <v>59</v>
      </c>
      <c r="B57" s="49"/>
      <c r="C57" s="23">
        <v>12</v>
      </c>
      <c r="D57" s="23">
        <v>13</v>
      </c>
      <c r="E57" s="23">
        <v>699.072504</v>
      </c>
      <c r="F57" s="23">
        <v>10</v>
      </c>
      <c r="G57" s="23">
        <v>581.729742</v>
      </c>
      <c r="H57" s="23">
        <v>3</v>
      </c>
      <c r="I57" s="23">
        <v>117.342762</v>
      </c>
      <c r="J57" s="23">
        <v>0</v>
      </c>
      <c r="K57" s="24">
        <v>0</v>
      </c>
      <c r="L57" s="25">
        <v>531</v>
      </c>
    </row>
    <row r="58" spans="1:12" ht="18" customHeight="1">
      <c r="A58" s="48" t="s">
        <v>60</v>
      </c>
      <c r="B58" s="49"/>
      <c r="C58" s="23">
        <v>8</v>
      </c>
      <c r="D58" s="23">
        <v>17</v>
      </c>
      <c r="E58" s="23">
        <v>584.671913</v>
      </c>
      <c r="F58" s="23">
        <v>15</v>
      </c>
      <c r="G58" s="23">
        <v>560.179632</v>
      </c>
      <c r="H58" s="23">
        <v>2</v>
      </c>
      <c r="I58" s="23">
        <v>24.492281</v>
      </c>
      <c r="J58" s="23">
        <v>0</v>
      </c>
      <c r="K58" s="24">
        <v>0</v>
      </c>
      <c r="L58" s="25">
        <v>501</v>
      </c>
    </row>
    <row r="59" spans="1:12" ht="18" customHeight="1">
      <c r="A59" s="48" t="s">
        <v>61</v>
      </c>
      <c r="B59" s="49"/>
      <c r="C59" s="23">
        <v>10</v>
      </c>
      <c r="D59" s="23">
        <v>43</v>
      </c>
      <c r="E59" s="23">
        <v>2193.3961679999998</v>
      </c>
      <c r="F59" s="23">
        <v>38</v>
      </c>
      <c r="G59" s="23">
        <v>1892.199946</v>
      </c>
      <c r="H59" s="23">
        <v>5</v>
      </c>
      <c r="I59" s="23">
        <v>301.196222</v>
      </c>
      <c r="J59" s="23">
        <v>0</v>
      </c>
      <c r="K59" s="24">
        <v>0</v>
      </c>
      <c r="L59" s="25">
        <v>1934</v>
      </c>
    </row>
    <row r="60" spans="1:12" ht="18" customHeight="1">
      <c r="A60" s="48" t="s">
        <v>62</v>
      </c>
      <c r="B60" s="49"/>
      <c r="C60" s="23">
        <v>16</v>
      </c>
      <c r="D60" s="23">
        <v>43</v>
      </c>
      <c r="E60" s="23">
        <v>1558.5606850000001</v>
      </c>
      <c r="F60" s="23">
        <v>23</v>
      </c>
      <c r="G60" s="23">
        <v>1016.2182540000001</v>
      </c>
      <c r="H60" s="23">
        <v>15</v>
      </c>
      <c r="I60" s="23">
        <v>459.460783</v>
      </c>
      <c r="J60" s="23">
        <v>5</v>
      </c>
      <c r="K60" s="24">
        <v>82.881648</v>
      </c>
      <c r="L60" s="25">
        <v>1360</v>
      </c>
    </row>
    <row r="61" spans="1:12" ht="18" customHeight="1">
      <c r="A61" s="48" t="s">
        <v>63</v>
      </c>
      <c r="B61" s="49"/>
      <c r="C61" s="23">
        <v>13</v>
      </c>
      <c r="D61" s="23">
        <v>102</v>
      </c>
      <c r="E61" s="23">
        <v>3115.686678</v>
      </c>
      <c r="F61" s="23">
        <v>42</v>
      </c>
      <c r="G61" s="23">
        <v>1883.075055</v>
      </c>
      <c r="H61" s="23">
        <v>40</v>
      </c>
      <c r="I61" s="23">
        <v>1120.745075</v>
      </c>
      <c r="J61" s="23">
        <v>20</v>
      </c>
      <c r="K61" s="24">
        <v>111.866548</v>
      </c>
      <c r="L61" s="25">
        <v>2833</v>
      </c>
    </row>
    <row r="62" spans="1:12" ht="18" customHeight="1">
      <c r="A62" s="48" t="s">
        <v>64</v>
      </c>
      <c r="B62" s="49"/>
      <c r="C62" s="23">
        <v>5</v>
      </c>
      <c r="D62" s="23">
        <v>36</v>
      </c>
      <c r="E62" s="23">
        <v>1032.8672450000001</v>
      </c>
      <c r="F62" s="23">
        <v>15</v>
      </c>
      <c r="G62" s="23">
        <v>617.6713219999999</v>
      </c>
      <c r="H62" s="23">
        <v>6</v>
      </c>
      <c r="I62" s="23">
        <v>238.529822</v>
      </c>
      <c r="J62" s="23">
        <v>15</v>
      </c>
      <c r="K62" s="24">
        <v>176.666101</v>
      </c>
      <c r="L62" s="25">
        <v>854</v>
      </c>
    </row>
    <row r="63" spans="1:12" ht="18" customHeight="1">
      <c r="A63" s="48" t="s">
        <v>65</v>
      </c>
      <c r="B63" s="49"/>
      <c r="C63" s="23">
        <v>10</v>
      </c>
      <c r="D63" s="23">
        <v>54</v>
      </c>
      <c r="E63" s="23">
        <v>1525.1517470000001</v>
      </c>
      <c r="F63" s="23">
        <v>26</v>
      </c>
      <c r="G63" s="23">
        <v>1031.204174</v>
      </c>
      <c r="H63" s="23">
        <v>27</v>
      </c>
      <c r="I63" s="23">
        <v>423.504387</v>
      </c>
      <c r="J63" s="23">
        <v>1</v>
      </c>
      <c r="K63" s="24">
        <v>70.443186</v>
      </c>
      <c r="L63" s="25">
        <v>1483</v>
      </c>
    </row>
    <row r="64" spans="1:12" ht="18" customHeight="1">
      <c r="A64" s="50" t="s">
        <v>66</v>
      </c>
      <c r="B64" s="51"/>
      <c r="C64" s="40">
        <v>0</v>
      </c>
      <c r="D64" s="40">
        <v>0</v>
      </c>
      <c r="E64" s="40">
        <v>0</v>
      </c>
      <c r="F64" s="40">
        <v>0</v>
      </c>
      <c r="G64" s="40">
        <v>0</v>
      </c>
      <c r="H64" s="40">
        <v>0</v>
      </c>
      <c r="I64" s="40">
        <v>0</v>
      </c>
      <c r="J64" s="40">
        <v>0</v>
      </c>
      <c r="K64" s="41">
        <v>0</v>
      </c>
      <c r="L64" s="42">
        <v>0</v>
      </c>
    </row>
    <row r="65" spans="1:12" s="53" customFormat="1" ht="13.5">
      <c r="A65" s="52" t="s">
        <v>67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</sheetData>
  <sheetProtection/>
  <mergeCells count="13">
    <mergeCell ref="A6:B6"/>
    <mergeCell ref="A7:B7"/>
    <mergeCell ref="A8:B8"/>
    <mergeCell ref="A9:B9"/>
    <mergeCell ref="A10:B10"/>
    <mergeCell ref="A3:B5"/>
    <mergeCell ref="C3:C5"/>
    <mergeCell ref="D3:K3"/>
    <mergeCell ref="L3:L5"/>
    <mergeCell ref="D4:E4"/>
    <mergeCell ref="F4:G4"/>
    <mergeCell ref="H4:I4"/>
    <mergeCell ref="J4:K4"/>
  </mergeCells>
  <dataValidations count="1">
    <dataValidation type="decimal" operator="greaterThanOrEqual" allowBlank="1" showInputMessage="1" showErrorMessage="1" imeMode="disabled" sqref="C6:L9">
      <formula1>0</formula1>
    </dataValidation>
  </dataValidations>
  <printOptions/>
  <pageMargins left="0.787" right="0.787" top="0.984" bottom="0.984" header="0.512" footer="0.512"/>
  <pageSetup fitToHeight="2" horizontalDpi="150" verticalDpi="150" orientation="portrait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2015-04-25T04:40:19Z</dcterms:created>
  <dcterms:modified xsi:type="dcterms:W3CDTF">2015-04-25T04:40:19Z</dcterms:modified>
  <cp:category/>
  <cp:version/>
  <cp:contentType/>
  <cp:contentStatus/>
</cp:coreProperties>
</file>