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395" activeTab="0"/>
  </bookViews>
  <sheets>
    <sheet name="5-1" sheetId="1" r:id="rId1"/>
  </sheets>
  <externalReferences>
    <externalReference r:id="rId4"/>
  </externalReferences>
  <definedNames>
    <definedName name="_xlnm.Print_Titles" localSheetId="0">'5-1'!$2:$6</definedName>
  </definedNames>
  <calcPr fullCalcOnLoad="1"/>
</workbook>
</file>

<file path=xl/sharedStrings.xml><?xml version="1.0" encoding="utf-8"?>
<sst xmlns="http://schemas.openxmlformats.org/spreadsheetml/2006/main" count="31" uniqueCount="31">
  <si>
    <t>５－１  国有林造林事業</t>
  </si>
  <si>
    <t>単位（面積：ha）</t>
  </si>
  <si>
    <t>年度
森林管理局</t>
  </si>
  <si>
    <t>更　　　　　　　　　　　　　　　　　　　　新</t>
  </si>
  <si>
    <t>補　植</t>
  </si>
  <si>
    <t>保　育</t>
  </si>
  <si>
    <t>総  数</t>
  </si>
  <si>
    <t>植　　　　　　　　付</t>
  </si>
  <si>
    <t>改  植</t>
  </si>
  <si>
    <t>人工下種</t>
  </si>
  <si>
    <t>天下Ⅰ類</t>
  </si>
  <si>
    <t>天下Ⅱ類</t>
  </si>
  <si>
    <t>ぼうが</t>
  </si>
  <si>
    <t>新　　　　　植</t>
  </si>
  <si>
    <t>天下Ⅰ類</t>
  </si>
  <si>
    <t>計</t>
  </si>
  <si>
    <t>総　数</t>
  </si>
  <si>
    <t>単層林</t>
  </si>
  <si>
    <t>複層林</t>
  </si>
  <si>
    <t>北 海 道</t>
  </si>
  <si>
    <t>東　　北</t>
  </si>
  <si>
    <t>関　　東</t>
  </si>
  <si>
    <t>中　　部</t>
  </si>
  <si>
    <t>近 畿 中 国</t>
  </si>
  <si>
    <t>四　　国</t>
  </si>
  <si>
    <t>九　　州</t>
  </si>
  <si>
    <t>１　本表は，造林実行総括表及び造林調整簿により作成した。</t>
  </si>
  <si>
    <t>２　本表は，森林環境保全整備事業費，森林居住環境整備事業費，治山費及び業務費による実行分を掲上した。</t>
  </si>
  <si>
    <t>３　平成２３年度より，東日本大震災復興国有林野森林整備事業費による実行分を含めて掲上した。</t>
  </si>
  <si>
    <t>４　植付欄の天下Ⅰ類の［　］は植付面積である。</t>
  </si>
  <si>
    <t>５　森林災害復旧造林事業費による実行分は上段外書とした。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</si>
</sst>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quot;"/>
    <numFmt numFmtId="177" formatCode="_ * \(#,##0\)_ ;_ * \-\(#,##0\)_ ;_ * &quot;&quot;_ ;_ @_ "/>
    <numFmt numFmtId="178" formatCode="_ * &quot;[&quot;#,##0&quot;]&quot;_ ;_ * &quot;[&quot;\-#,##0&quot;]&quot;_ ;_ * &quot;-&quot;_ ;_ @_ "/>
  </numFmts>
  <fonts count="38">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0"/>
      <name val="ＭＳ Ｐゴシック"/>
      <family val="3"/>
    </font>
    <font>
      <b/>
      <sz val="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ashed"/>
      <bottom/>
    </border>
    <border>
      <left style="thin"/>
      <right style="thin"/>
      <top/>
      <bottom style="dashed"/>
    </border>
    <border>
      <left style="thin"/>
      <right style="thin"/>
      <top/>
      <bottom style="double"/>
    </border>
    <border>
      <left style="thin"/>
      <right/>
      <top/>
      <bottom/>
    </border>
    <border>
      <left style="thin"/>
      <right style="thin"/>
      <top style="double"/>
      <bottom/>
    </border>
    <border>
      <left style="thin"/>
      <right style="thin"/>
      <top/>
      <bottom/>
    </border>
    <border>
      <left style="thin"/>
      <right/>
      <top/>
      <bottom style="dashed"/>
    </border>
    <border>
      <left style="thin"/>
      <right/>
      <top style="dashed"/>
      <bottom/>
    </border>
    <border>
      <left style="thin"/>
      <right style="thin"/>
      <top/>
      <bottom style="thin"/>
    </border>
  </borders>
  <cellStyleXfs count="62">
    <xf numFmtId="0" fontId="0"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32">
    <xf numFmtId="0" fontId="0" fillId="0" borderId="0" xfId="0" applyAlignment="1">
      <alignment vertical="center"/>
    </xf>
    <xf numFmtId="0" fontId="0" fillId="33" borderId="0" xfId="0" applyFill="1" applyAlignment="1">
      <alignment vertical="center"/>
    </xf>
    <xf numFmtId="0" fontId="19" fillId="33" borderId="0" xfId="0" applyFont="1" applyFill="1" applyAlignment="1">
      <alignment horizontal="right" vertical="center"/>
    </xf>
    <xf numFmtId="0" fontId="19" fillId="33" borderId="10" xfId="0" applyFont="1" applyFill="1" applyBorder="1" applyAlignment="1">
      <alignment horizontal="distributed" vertical="center" wrapText="1"/>
    </xf>
    <xf numFmtId="0" fontId="19" fillId="33" borderId="10" xfId="0" applyFont="1" applyFill="1" applyBorder="1" applyAlignment="1">
      <alignment horizontal="center" vertical="center"/>
    </xf>
    <xf numFmtId="0" fontId="19" fillId="33" borderId="10" xfId="0" applyFont="1" applyFill="1" applyBorder="1" applyAlignment="1">
      <alignment horizontal="distributed" vertical="center"/>
    </xf>
    <xf numFmtId="0" fontId="19" fillId="33" borderId="10" xfId="0" applyFont="1" applyFill="1" applyBorder="1" applyAlignment="1">
      <alignment horizontal="center" vertical="center"/>
    </xf>
    <xf numFmtId="176" fontId="19" fillId="33" borderId="11" xfId="0" applyNumberFormat="1" applyFont="1" applyFill="1" applyBorder="1" applyAlignment="1">
      <alignment horizontal="distributed" vertical="center"/>
    </xf>
    <xf numFmtId="177" fontId="19" fillId="33" borderId="11" xfId="0" applyNumberFormat="1" applyFont="1" applyFill="1" applyBorder="1" applyAlignment="1">
      <alignment vertical="center"/>
    </xf>
    <xf numFmtId="0" fontId="0" fillId="33" borderId="0" xfId="0" applyFont="1" applyFill="1" applyAlignment="1">
      <alignment vertical="center"/>
    </xf>
    <xf numFmtId="176" fontId="19" fillId="33" borderId="12" xfId="0" applyNumberFormat="1" applyFont="1" applyFill="1" applyBorder="1" applyAlignment="1">
      <alignment horizontal="distributed" vertical="center"/>
    </xf>
    <xf numFmtId="41" fontId="19" fillId="33" borderId="12" xfId="0" applyNumberFormat="1" applyFont="1" applyFill="1" applyBorder="1" applyAlignment="1" applyProtection="1">
      <alignment vertical="center"/>
      <protection/>
    </xf>
    <xf numFmtId="178" fontId="19" fillId="33" borderId="12" xfId="0" applyNumberFormat="1" applyFont="1" applyFill="1" applyBorder="1" applyAlignment="1" applyProtection="1">
      <alignment vertical="center"/>
      <protection/>
    </xf>
    <xf numFmtId="177" fontId="20" fillId="33" borderId="11" xfId="0" applyNumberFormat="1" applyFont="1" applyFill="1" applyBorder="1" applyAlignment="1">
      <alignment vertical="center"/>
    </xf>
    <xf numFmtId="176" fontId="20" fillId="33" borderId="13" xfId="0" applyNumberFormat="1" applyFont="1" applyFill="1" applyBorder="1" applyAlignment="1">
      <alignment horizontal="distributed" vertical="center"/>
    </xf>
    <xf numFmtId="41" fontId="20" fillId="33" borderId="13" xfId="0" applyNumberFormat="1" applyFont="1" applyFill="1" applyBorder="1" applyAlignment="1">
      <alignment vertical="center"/>
    </xf>
    <xf numFmtId="178" fontId="20" fillId="33" borderId="13" xfId="0" applyNumberFormat="1" applyFont="1" applyFill="1" applyBorder="1" applyAlignment="1">
      <alignment vertical="center"/>
    </xf>
    <xf numFmtId="176" fontId="20" fillId="33" borderId="14" xfId="0" applyNumberFormat="1" applyFont="1" applyFill="1" applyBorder="1" applyAlignment="1">
      <alignment horizontal="distributed" vertical="center"/>
    </xf>
    <xf numFmtId="177" fontId="19" fillId="33" borderId="15" xfId="0" applyNumberFormat="1" applyFont="1" applyFill="1" applyBorder="1" applyAlignment="1" applyProtection="1">
      <alignment vertical="center"/>
      <protection/>
    </xf>
    <xf numFmtId="177" fontId="19" fillId="33" borderId="16" xfId="0" applyNumberFormat="1" applyFont="1" applyFill="1" applyBorder="1" applyAlignment="1" applyProtection="1">
      <alignment vertical="center"/>
      <protection/>
    </xf>
    <xf numFmtId="0" fontId="19" fillId="33" borderId="17" xfId="0" applyFont="1" applyFill="1" applyBorder="1" applyAlignment="1">
      <alignment horizontal="center" vertical="center"/>
    </xf>
    <xf numFmtId="41" fontId="19" fillId="33" borderId="16" xfId="0" applyNumberFormat="1" applyFont="1" applyFill="1" applyBorder="1" applyAlignment="1" applyProtection="1">
      <alignment horizontal="right" vertical="center"/>
      <protection/>
    </xf>
    <xf numFmtId="178" fontId="19" fillId="33" borderId="16" xfId="0" applyNumberFormat="1" applyFont="1" applyFill="1" applyBorder="1" applyAlignment="1" applyProtection="1">
      <alignment horizontal="right" vertical="center"/>
      <protection/>
    </xf>
    <xf numFmtId="41" fontId="19" fillId="33" borderId="16" xfId="0" applyNumberFormat="1" applyFont="1" applyFill="1" applyBorder="1" applyAlignment="1" applyProtection="1">
      <alignment vertical="center"/>
      <protection/>
    </xf>
    <xf numFmtId="0" fontId="19" fillId="33" borderId="14" xfId="0" applyFont="1" applyFill="1" applyBorder="1" applyAlignment="1">
      <alignment horizontal="center" vertical="center"/>
    </xf>
    <xf numFmtId="177" fontId="19" fillId="33" borderId="11" xfId="0" applyNumberFormat="1" applyFont="1" applyFill="1" applyBorder="1" applyAlignment="1" applyProtection="1">
      <alignment vertical="center"/>
      <protection/>
    </xf>
    <xf numFmtId="0" fontId="19" fillId="33" borderId="18" xfId="0" applyFont="1" applyFill="1" applyBorder="1" applyAlignment="1">
      <alignment horizontal="center" vertical="center"/>
    </xf>
    <xf numFmtId="0" fontId="19" fillId="33" borderId="19" xfId="0" applyFont="1" applyFill="1" applyBorder="1" applyAlignment="1">
      <alignment horizontal="center" vertical="center"/>
    </xf>
    <xf numFmtId="41" fontId="19" fillId="33" borderId="19" xfId="0" applyNumberFormat="1" applyFont="1" applyFill="1" applyBorder="1" applyAlignment="1" applyProtection="1">
      <alignment horizontal="right" vertical="center"/>
      <protection/>
    </xf>
    <xf numFmtId="178" fontId="19" fillId="33" borderId="19" xfId="0" applyNumberFormat="1" applyFont="1" applyFill="1" applyBorder="1" applyAlignment="1" applyProtection="1">
      <alignment horizontal="right" vertical="center"/>
      <protection/>
    </xf>
    <xf numFmtId="41" fontId="19" fillId="33" borderId="19" xfId="0" applyNumberFormat="1" applyFont="1" applyFill="1" applyBorder="1" applyAlignment="1" applyProtection="1">
      <alignment vertical="center"/>
      <protection/>
    </xf>
    <xf numFmtId="0" fontId="19" fillId="33" borderId="0" xfId="60" applyFont="1" applyFill="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uminori_miyatake\Desktop\&#20107;&#26989;&#32113;&#35336;\10%20&#26519;&#37326;&#24193;&#12507;&#12540;&#12512;&#12506;&#12540;&#12472;\&#12471;&#12540;&#12488;&#21029;\&#12471;&#12540;&#12488;&#21029;&#21152;&#24037;&#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sheetName val="1-2"/>
      <sheetName val="1-3"/>
      <sheetName val="1-4"/>
      <sheetName val="1-5"/>
      <sheetName val="1-6"/>
      <sheetName val="1-7"/>
      <sheetName val="1-8"/>
      <sheetName val="1-9"/>
      <sheetName val="1-10"/>
      <sheetName val="1-11"/>
      <sheetName val="1-12"/>
      <sheetName val="2-1"/>
      <sheetName val="2-2"/>
      <sheetName val="2-3"/>
      <sheetName val="2-4"/>
      <sheetName val="2-5"/>
      <sheetName val="3-1"/>
      <sheetName val="3-2"/>
      <sheetName val="3-3"/>
      <sheetName val="4-1"/>
      <sheetName val="4-2"/>
      <sheetName val="5-1"/>
      <sheetName val="5-2"/>
      <sheetName val="6-1"/>
      <sheetName val="6-2"/>
      <sheetName val="7-1"/>
      <sheetName val="7-2"/>
      <sheetName val="8-1(1)"/>
      <sheetName val="8-1(2)"/>
      <sheetName val="9-1"/>
      <sheetName val="9-2"/>
      <sheetName val="官-1"/>
      <sheetName val="官-2"/>
      <sheetName val="官-3"/>
      <sheetName val="官-4"/>
      <sheetName val="官-5"/>
      <sheetName val="官-6"/>
      <sheetName val="官-7(1)"/>
      <sheetName val="官-7(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1">
    <tabColor theme="0"/>
    <pageSetUpPr fitToPage="1"/>
  </sheetPr>
  <dimension ref="A1:N35"/>
  <sheetViews>
    <sheetView tabSelected="1" zoomScalePageLayoutView="0" workbookViewId="0" topLeftCell="A10">
      <selection activeCell="E71" sqref="E71"/>
    </sheetView>
  </sheetViews>
  <sheetFormatPr defaultColWidth="9.00390625" defaultRowHeight="13.5"/>
  <cols>
    <col min="1" max="1" width="18.25390625" style="1" customWidth="1"/>
    <col min="2" max="14" width="13.875" style="1" customWidth="1"/>
    <col min="15" max="16384" width="9.00390625" style="1" customWidth="1"/>
  </cols>
  <sheetData>
    <row r="1" ht="13.5">
      <c r="A1" s="1" t="s">
        <v>0</v>
      </c>
    </row>
    <row r="2" ht="13.5">
      <c r="N2" s="2" t="s">
        <v>1</v>
      </c>
    </row>
    <row r="3" spans="1:14" ht="13.5">
      <c r="A3" s="3" t="s">
        <v>2</v>
      </c>
      <c r="B3" s="4" t="s">
        <v>3</v>
      </c>
      <c r="C3" s="4"/>
      <c r="D3" s="4"/>
      <c r="E3" s="4"/>
      <c r="F3" s="4"/>
      <c r="G3" s="4"/>
      <c r="H3" s="4"/>
      <c r="I3" s="4"/>
      <c r="J3" s="4"/>
      <c r="K3" s="4"/>
      <c r="L3" s="4"/>
      <c r="M3" s="4" t="s">
        <v>4</v>
      </c>
      <c r="N3" s="4" t="s">
        <v>5</v>
      </c>
    </row>
    <row r="4" spans="1:14" ht="13.5">
      <c r="A4" s="5"/>
      <c r="B4" s="4" t="s">
        <v>6</v>
      </c>
      <c r="C4" s="4" t="s">
        <v>7</v>
      </c>
      <c r="D4" s="4"/>
      <c r="E4" s="4"/>
      <c r="F4" s="4"/>
      <c r="G4" s="4"/>
      <c r="H4" s="4" t="s">
        <v>8</v>
      </c>
      <c r="I4" s="4" t="s">
        <v>9</v>
      </c>
      <c r="J4" s="4" t="s">
        <v>10</v>
      </c>
      <c r="K4" s="4" t="s">
        <v>11</v>
      </c>
      <c r="L4" s="4" t="s">
        <v>12</v>
      </c>
      <c r="M4" s="4"/>
      <c r="N4" s="4"/>
    </row>
    <row r="5" spans="1:14" ht="13.5">
      <c r="A5" s="5"/>
      <c r="B5" s="4"/>
      <c r="C5" s="4" t="s">
        <v>13</v>
      </c>
      <c r="D5" s="4"/>
      <c r="E5" s="4"/>
      <c r="F5" s="4" t="s">
        <v>14</v>
      </c>
      <c r="G5" s="4" t="s">
        <v>15</v>
      </c>
      <c r="H5" s="4"/>
      <c r="I5" s="4"/>
      <c r="J5" s="4"/>
      <c r="K5" s="4"/>
      <c r="L5" s="4"/>
      <c r="M5" s="4"/>
      <c r="N5" s="4"/>
    </row>
    <row r="6" spans="1:14" ht="13.5">
      <c r="A6" s="5"/>
      <c r="B6" s="4"/>
      <c r="C6" s="6" t="s">
        <v>16</v>
      </c>
      <c r="D6" s="6" t="s">
        <v>17</v>
      </c>
      <c r="E6" s="6" t="s">
        <v>18</v>
      </c>
      <c r="F6" s="4"/>
      <c r="G6" s="4"/>
      <c r="H6" s="4"/>
      <c r="I6" s="4"/>
      <c r="J6" s="4"/>
      <c r="K6" s="4"/>
      <c r="L6" s="4"/>
      <c r="M6" s="4"/>
      <c r="N6" s="4"/>
    </row>
    <row r="7" spans="1:14" s="9" customFormat="1" ht="13.5">
      <c r="A7" s="7"/>
      <c r="B7" s="8">
        <v>0</v>
      </c>
      <c r="C7" s="8">
        <v>0</v>
      </c>
      <c r="D7" s="8">
        <v>0</v>
      </c>
      <c r="E7" s="8">
        <v>0</v>
      </c>
      <c r="F7" s="8">
        <v>0</v>
      </c>
      <c r="G7" s="8">
        <v>0</v>
      </c>
      <c r="H7" s="8">
        <v>0</v>
      </c>
      <c r="I7" s="8">
        <v>0</v>
      </c>
      <c r="J7" s="8">
        <v>0</v>
      </c>
      <c r="K7" s="8">
        <v>0</v>
      </c>
      <c r="L7" s="8">
        <v>0</v>
      </c>
      <c r="M7" s="8">
        <v>0</v>
      </c>
      <c r="N7" s="8">
        <v>0</v>
      </c>
    </row>
    <row r="8" spans="1:14" ht="13.5">
      <c r="A8" s="10">
        <v>40268</v>
      </c>
      <c r="B8" s="11">
        <v>9366.98</v>
      </c>
      <c r="C8" s="11">
        <v>4554.4</v>
      </c>
      <c r="D8" s="11">
        <v>2891.3</v>
      </c>
      <c r="E8" s="11">
        <v>1663.1</v>
      </c>
      <c r="F8" s="12">
        <v>2646.27</v>
      </c>
      <c r="G8" s="12">
        <v>7200.67</v>
      </c>
      <c r="H8" s="11">
        <v>237.59</v>
      </c>
      <c r="I8" s="11">
        <v>0</v>
      </c>
      <c r="J8" s="11">
        <v>2748.49</v>
      </c>
      <c r="K8" s="11">
        <v>1779.7</v>
      </c>
      <c r="L8" s="11">
        <v>46.8</v>
      </c>
      <c r="M8" s="11">
        <v>1075.83</v>
      </c>
      <c r="N8" s="11">
        <v>231881.36</v>
      </c>
    </row>
    <row r="9" spans="1:14" s="9" customFormat="1" ht="13.5">
      <c r="A9" s="7"/>
      <c r="B9" s="8">
        <v>0</v>
      </c>
      <c r="C9" s="8">
        <v>0</v>
      </c>
      <c r="D9" s="8">
        <v>0</v>
      </c>
      <c r="E9" s="8">
        <v>0</v>
      </c>
      <c r="F9" s="8">
        <v>0</v>
      </c>
      <c r="G9" s="8">
        <v>0</v>
      </c>
      <c r="H9" s="8">
        <v>0</v>
      </c>
      <c r="I9" s="8">
        <v>0</v>
      </c>
      <c r="J9" s="8">
        <v>0</v>
      </c>
      <c r="K9" s="8">
        <v>0</v>
      </c>
      <c r="L9" s="8">
        <v>0</v>
      </c>
      <c r="M9" s="8">
        <v>0</v>
      </c>
      <c r="N9" s="8">
        <v>0</v>
      </c>
    </row>
    <row r="10" spans="1:14" ht="13.5">
      <c r="A10" s="10">
        <v>40634</v>
      </c>
      <c r="B10" s="11">
        <v>6868.82</v>
      </c>
      <c r="C10" s="11">
        <v>3438.8400000000006</v>
      </c>
      <c r="D10" s="11">
        <v>2416.3999999999996</v>
      </c>
      <c r="E10" s="11">
        <v>1022.26</v>
      </c>
      <c r="F10" s="12">
        <v>2082.46</v>
      </c>
      <c r="G10" s="12">
        <v>5521.299999999999</v>
      </c>
      <c r="H10" s="11">
        <v>101.07000000000001</v>
      </c>
      <c r="I10" s="11">
        <v>0</v>
      </c>
      <c r="J10" s="11">
        <v>2356.5800000000004</v>
      </c>
      <c r="K10" s="11">
        <v>874.5900000000001</v>
      </c>
      <c r="L10" s="11">
        <v>97.74</v>
      </c>
      <c r="M10" s="11">
        <v>1013.77</v>
      </c>
      <c r="N10" s="11">
        <v>154159.61000000002</v>
      </c>
    </row>
    <row r="11" spans="1:14" s="9" customFormat="1" ht="13.5">
      <c r="A11" s="7"/>
      <c r="B11" s="8">
        <v>0</v>
      </c>
      <c r="C11" s="8">
        <v>0</v>
      </c>
      <c r="D11" s="8">
        <v>0</v>
      </c>
      <c r="E11" s="8">
        <v>0</v>
      </c>
      <c r="F11" s="8">
        <v>0</v>
      </c>
      <c r="G11" s="8">
        <v>0</v>
      </c>
      <c r="H11" s="8">
        <v>0</v>
      </c>
      <c r="I11" s="8">
        <v>0</v>
      </c>
      <c r="J11" s="8">
        <v>0</v>
      </c>
      <c r="K11" s="8">
        <v>0</v>
      </c>
      <c r="L11" s="8">
        <v>0</v>
      </c>
      <c r="M11" s="8">
        <v>0</v>
      </c>
      <c r="N11" s="8">
        <v>0</v>
      </c>
    </row>
    <row r="12" spans="1:14" ht="13.5">
      <c r="A12" s="10">
        <v>40999</v>
      </c>
      <c r="B12" s="11">
        <v>9589.369999999999</v>
      </c>
      <c r="C12" s="11">
        <v>4298.53</v>
      </c>
      <c r="D12" s="11">
        <v>2934.3199999999997</v>
      </c>
      <c r="E12" s="11">
        <v>1364.2100000000005</v>
      </c>
      <c r="F12" s="12">
        <v>1979.8500000000001</v>
      </c>
      <c r="G12" s="12">
        <v>6278.379999999999</v>
      </c>
      <c r="H12" s="11">
        <v>535.1899999999999</v>
      </c>
      <c r="I12" s="11">
        <v>0</v>
      </c>
      <c r="J12" s="11">
        <v>2022.67</v>
      </c>
      <c r="K12" s="11">
        <v>2540.69</v>
      </c>
      <c r="L12" s="11">
        <v>192.29</v>
      </c>
      <c r="M12" s="11">
        <v>791.22</v>
      </c>
      <c r="N12" s="11">
        <v>173589.93999999997</v>
      </c>
    </row>
    <row r="13" spans="1:14" s="9" customFormat="1" ht="13.5">
      <c r="A13" s="7"/>
      <c r="B13" s="8">
        <v>0</v>
      </c>
      <c r="C13" s="8">
        <v>0</v>
      </c>
      <c r="D13" s="8">
        <v>0</v>
      </c>
      <c r="E13" s="8">
        <v>0</v>
      </c>
      <c r="F13" s="8">
        <v>0</v>
      </c>
      <c r="G13" s="8">
        <v>0</v>
      </c>
      <c r="H13" s="8">
        <v>0</v>
      </c>
      <c r="I13" s="8">
        <v>0</v>
      </c>
      <c r="J13" s="8">
        <v>0</v>
      </c>
      <c r="K13" s="8">
        <v>0</v>
      </c>
      <c r="L13" s="8">
        <v>0</v>
      </c>
      <c r="M13" s="8">
        <v>0</v>
      </c>
      <c r="N13" s="8">
        <v>0</v>
      </c>
    </row>
    <row r="14" spans="1:14" ht="13.5">
      <c r="A14" s="10">
        <v>41364</v>
      </c>
      <c r="B14" s="11">
        <v>9361.349999999999</v>
      </c>
      <c r="C14" s="11">
        <v>4655.18</v>
      </c>
      <c r="D14" s="11">
        <v>2602.9900000000002</v>
      </c>
      <c r="E14" s="11">
        <v>2052.1899999999996</v>
      </c>
      <c r="F14" s="12">
        <v>3676.479999999999</v>
      </c>
      <c r="G14" s="12">
        <v>8331.66</v>
      </c>
      <c r="H14" s="11">
        <v>417.47999999999996</v>
      </c>
      <c r="I14" s="11">
        <v>0</v>
      </c>
      <c r="J14" s="11">
        <v>3860.3299999999995</v>
      </c>
      <c r="K14" s="11">
        <v>300.46000000000004</v>
      </c>
      <c r="L14" s="11">
        <v>127.89999999999999</v>
      </c>
      <c r="M14" s="11">
        <v>821.4199999999998</v>
      </c>
      <c r="N14" s="11">
        <v>164191.56000000006</v>
      </c>
    </row>
    <row r="15" spans="1:14" ht="13.5">
      <c r="A15" s="7"/>
      <c r="B15" s="13">
        <f>IF(B17&gt;0,B17,0)+IF(B19&gt;0,B19,0)+IF(B21&gt;0,B21,0)+IF(B23&gt;0,B23,0)+IF(B25&gt;0,B25,0)+IF(B27&gt;0,B27,0)+IF(B29&gt;0,B29,0)</f>
        <v>0</v>
      </c>
      <c r="C15" s="13">
        <f aca="true" t="shared" si="0" ref="C15:N16">IF(C17&gt;0,C17,0)+IF(C19&gt;0,C19,0)+IF(C21&gt;0,C21,0)+IF(C23&gt;0,C23,0)+IF(C25&gt;0,C25,0)+IF(C27&gt;0,C27,0)+IF(C29&gt;0,C29,0)</f>
        <v>0</v>
      </c>
      <c r="D15" s="13">
        <f t="shared" si="0"/>
        <v>0</v>
      </c>
      <c r="E15" s="13">
        <f t="shared" si="0"/>
        <v>0</v>
      </c>
      <c r="F15" s="13">
        <f t="shared" si="0"/>
        <v>0</v>
      </c>
      <c r="G15" s="13">
        <f t="shared" si="0"/>
        <v>0</v>
      </c>
      <c r="H15" s="13">
        <f t="shared" si="0"/>
        <v>0</v>
      </c>
      <c r="I15" s="13">
        <f t="shared" si="0"/>
        <v>0</v>
      </c>
      <c r="J15" s="13">
        <f t="shared" si="0"/>
        <v>0</v>
      </c>
      <c r="K15" s="13">
        <f t="shared" si="0"/>
        <v>0</v>
      </c>
      <c r="L15" s="13">
        <f t="shared" si="0"/>
        <v>0</v>
      </c>
      <c r="M15" s="13">
        <f t="shared" si="0"/>
        <v>0</v>
      </c>
      <c r="N15" s="13">
        <f t="shared" si="0"/>
        <v>0</v>
      </c>
    </row>
    <row r="16" spans="1:14" ht="14.25" thickBot="1">
      <c r="A16" s="14">
        <v>41729</v>
      </c>
      <c r="B16" s="15">
        <f>IF(B18&gt;0,B18,0)+IF(B20&gt;0,B20,0)+IF(B22&gt;0,B22,0)+IF(B24&gt;0,B24,0)+IF(B26&gt;0,B26,0)+IF(B28&gt;0,B28,0)+IF(B30&gt;0,B30,0)</f>
        <v>8007.76</v>
      </c>
      <c r="C16" s="15">
        <f t="shared" si="0"/>
        <v>3273.7400000000002</v>
      </c>
      <c r="D16" s="15">
        <f t="shared" si="0"/>
        <v>2236.51</v>
      </c>
      <c r="E16" s="15">
        <f t="shared" si="0"/>
        <v>1037.23</v>
      </c>
      <c r="F16" s="16">
        <f t="shared" si="0"/>
        <v>2560.2000000000003</v>
      </c>
      <c r="G16" s="16">
        <f t="shared" si="0"/>
        <v>5833.94</v>
      </c>
      <c r="H16" s="15">
        <f t="shared" si="0"/>
        <v>216.05</v>
      </c>
      <c r="I16" s="15">
        <f t="shared" si="0"/>
        <v>0</v>
      </c>
      <c r="J16" s="15">
        <f t="shared" si="0"/>
        <v>3214.44</v>
      </c>
      <c r="K16" s="15">
        <f t="shared" si="0"/>
        <v>1135.77</v>
      </c>
      <c r="L16" s="15">
        <f t="shared" si="0"/>
        <v>167.76</v>
      </c>
      <c r="M16" s="15">
        <f t="shared" si="0"/>
        <v>793.01</v>
      </c>
      <c r="N16" s="15">
        <f t="shared" si="0"/>
        <v>156848.54</v>
      </c>
    </row>
    <row r="17" spans="1:14" ht="14.25" thickTop="1">
      <c r="A17" s="17"/>
      <c r="B17" s="18">
        <v>0</v>
      </c>
      <c r="C17" s="18">
        <v>0</v>
      </c>
      <c r="D17" s="18">
        <v>0</v>
      </c>
      <c r="E17" s="18">
        <v>0</v>
      </c>
      <c r="F17" s="19">
        <v>0</v>
      </c>
      <c r="G17" s="18">
        <v>0</v>
      </c>
      <c r="H17" s="18">
        <v>0</v>
      </c>
      <c r="I17" s="18">
        <v>0</v>
      </c>
      <c r="J17" s="18">
        <v>0</v>
      </c>
      <c r="K17" s="18">
        <v>0</v>
      </c>
      <c r="L17" s="18">
        <v>0</v>
      </c>
      <c r="M17" s="18">
        <v>0</v>
      </c>
      <c r="N17" s="18">
        <v>0</v>
      </c>
    </row>
    <row r="18" spans="1:14" ht="13.5">
      <c r="A18" s="20" t="s">
        <v>19</v>
      </c>
      <c r="B18" s="21">
        <v>4269.22</v>
      </c>
      <c r="C18" s="21">
        <v>845.4100000000001</v>
      </c>
      <c r="D18" s="21">
        <v>56.38</v>
      </c>
      <c r="E18" s="21">
        <v>789.03</v>
      </c>
      <c r="F18" s="22">
        <v>2553.4600000000005</v>
      </c>
      <c r="G18" s="22">
        <v>3398.8699999999994</v>
      </c>
      <c r="H18" s="21">
        <v>38.78</v>
      </c>
      <c r="I18" s="21">
        <v>0</v>
      </c>
      <c r="J18" s="21">
        <v>2553.4600000000005</v>
      </c>
      <c r="K18" s="21">
        <v>831.5699999999999</v>
      </c>
      <c r="L18" s="21">
        <v>0</v>
      </c>
      <c r="M18" s="21">
        <v>409.26</v>
      </c>
      <c r="N18" s="23">
        <v>77501.72999999998</v>
      </c>
    </row>
    <row r="19" spans="1:14" ht="13.5">
      <c r="A19" s="24"/>
      <c r="B19" s="25">
        <v>0</v>
      </c>
      <c r="C19" s="25">
        <v>0</v>
      </c>
      <c r="D19" s="25">
        <v>0</v>
      </c>
      <c r="E19" s="25">
        <v>0</v>
      </c>
      <c r="F19" s="25">
        <v>0</v>
      </c>
      <c r="G19" s="25">
        <v>0</v>
      </c>
      <c r="H19" s="25">
        <v>0</v>
      </c>
      <c r="I19" s="25">
        <v>0</v>
      </c>
      <c r="J19" s="25">
        <v>0</v>
      </c>
      <c r="K19" s="25">
        <v>0</v>
      </c>
      <c r="L19" s="25">
        <v>0</v>
      </c>
      <c r="M19" s="25">
        <v>0</v>
      </c>
      <c r="N19" s="25">
        <v>0</v>
      </c>
    </row>
    <row r="20" spans="1:14" ht="13.5">
      <c r="A20" s="20" t="s">
        <v>20</v>
      </c>
      <c r="B20" s="21">
        <v>1054.5600000000002</v>
      </c>
      <c r="C20" s="21">
        <v>661.4699999999998</v>
      </c>
      <c r="D20" s="21">
        <v>646.82</v>
      </c>
      <c r="E20" s="21">
        <v>14.65</v>
      </c>
      <c r="F20" s="22">
        <v>0</v>
      </c>
      <c r="G20" s="22">
        <v>661.4699999999998</v>
      </c>
      <c r="H20" s="21">
        <v>25.86</v>
      </c>
      <c r="I20" s="21">
        <v>0</v>
      </c>
      <c r="J20" s="21">
        <v>100.61999999999999</v>
      </c>
      <c r="K20" s="21">
        <v>132.87</v>
      </c>
      <c r="L20" s="21">
        <v>133.74</v>
      </c>
      <c r="M20" s="21">
        <v>8.62</v>
      </c>
      <c r="N20" s="23">
        <v>26075.280000000002</v>
      </c>
    </row>
    <row r="21" spans="1:14" ht="13.5">
      <c r="A21" s="26"/>
      <c r="B21" s="25">
        <v>0</v>
      </c>
      <c r="C21" s="25">
        <v>0</v>
      </c>
      <c r="D21" s="25">
        <v>0</v>
      </c>
      <c r="E21" s="25">
        <v>0</v>
      </c>
      <c r="F21" s="25">
        <v>0</v>
      </c>
      <c r="G21" s="25">
        <v>0</v>
      </c>
      <c r="H21" s="25">
        <v>0</v>
      </c>
      <c r="I21" s="25">
        <v>0</v>
      </c>
      <c r="J21" s="25">
        <v>0</v>
      </c>
      <c r="K21" s="25">
        <v>0</v>
      </c>
      <c r="L21" s="25">
        <v>0</v>
      </c>
      <c r="M21" s="25">
        <v>0</v>
      </c>
      <c r="N21" s="25">
        <v>0</v>
      </c>
    </row>
    <row r="22" spans="1:14" ht="13.5">
      <c r="A22" s="20" t="s">
        <v>21</v>
      </c>
      <c r="B22" s="21">
        <v>723.6999999999998</v>
      </c>
      <c r="C22" s="21">
        <v>598.59</v>
      </c>
      <c r="D22" s="21">
        <v>535.05</v>
      </c>
      <c r="E22" s="21">
        <v>63.54</v>
      </c>
      <c r="F22" s="22">
        <v>0</v>
      </c>
      <c r="G22" s="22">
        <v>598.59</v>
      </c>
      <c r="H22" s="21">
        <v>23.29</v>
      </c>
      <c r="I22" s="21">
        <v>0</v>
      </c>
      <c r="J22" s="21">
        <v>3.86</v>
      </c>
      <c r="K22" s="21">
        <v>71.73</v>
      </c>
      <c r="L22" s="21">
        <v>26.23</v>
      </c>
      <c r="M22" s="21">
        <v>138.09</v>
      </c>
      <c r="N22" s="23">
        <v>15115.140000000001</v>
      </c>
    </row>
    <row r="23" spans="1:14" ht="13.5">
      <c r="A23" s="26"/>
      <c r="B23" s="25">
        <v>0</v>
      </c>
      <c r="C23" s="25">
        <v>0</v>
      </c>
      <c r="D23" s="25">
        <v>0</v>
      </c>
      <c r="E23" s="25">
        <v>0</v>
      </c>
      <c r="F23" s="25">
        <v>0</v>
      </c>
      <c r="G23" s="25">
        <v>0</v>
      </c>
      <c r="H23" s="25">
        <v>0</v>
      </c>
      <c r="I23" s="25">
        <v>0</v>
      </c>
      <c r="J23" s="25">
        <v>0</v>
      </c>
      <c r="K23" s="25">
        <v>0</v>
      </c>
      <c r="L23" s="25">
        <v>0</v>
      </c>
      <c r="M23" s="25">
        <v>0</v>
      </c>
      <c r="N23" s="25">
        <v>0</v>
      </c>
    </row>
    <row r="24" spans="1:14" ht="13.5">
      <c r="A24" s="20" t="s">
        <v>22</v>
      </c>
      <c r="B24" s="21">
        <v>711.84</v>
      </c>
      <c r="C24" s="21">
        <v>155.99</v>
      </c>
      <c r="D24" s="21">
        <v>138.23</v>
      </c>
      <c r="E24" s="21">
        <v>17.76</v>
      </c>
      <c r="F24" s="22">
        <v>6</v>
      </c>
      <c r="G24" s="22">
        <v>161.99</v>
      </c>
      <c r="H24" s="21">
        <v>0</v>
      </c>
      <c r="I24" s="21">
        <v>0</v>
      </c>
      <c r="J24" s="21">
        <v>555.1999999999999</v>
      </c>
      <c r="K24" s="21">
        <v>0.65</v>
      </c>
      <c r="L24" s="21">
        <v>0</v>
      </c>
      <c r="M24" s="21">
        <v>58.21</v>
      </c>
      <c r="N24" s="23">
        <v>9533.93</v>
      </c>
    </row>
    <row r="25" spans="1:14" ht="13.5">
      <c r="A25" s="26"/>
      <c r="B25" s="25">
        <v>0</v>
      </c>
      <c r="C25" s="25">
        <v>0</v>
      </c>
      <c r="D25" s="25">
        <v>0</v>
      </c>
      <c r="E25" s="25">
        <v>0</v>
      </c>
      <c r="F25" s="25">
        <v>0</v>
      </c>
      <c r="G25" s="25">
        <v>0</v>
      </c>
      <c r="H25" s="25">
        <v>0</v>
      </c>
      <c r="I25" s="25">
        <v>0</v>
      </c>
      <c r="J25" s="25">
        <v>0</v>
      </c>
      <c r="K25" s="25">
        <v>0</v>
      </c>
      <c r="L25" s="25">
        <v>0</v>
      </c>
      <c r="M25" s="25">
        <v>0</v>
      </c>
      <c r="N25" s="25">
        <v>0</v>
      </c>
    </row>
    <row r="26" spans="1:14" ht="13.5">
      <c r="A26" s="20" t="s">
        <v>23</v>
      </c>
      <c r="B26" s="21">
        <v>361.4</v>
      </c>
      <c r="C26" s="21">
        <v>240.11</v>
      </c>
      <c r="D26" s="21">
        <v>222.51000000000002</v>
      </c>
      <c r="E26" s="21">
        <v>17.599999999999998</v>
      </c>
      <c r="F26" s="22">
        <v>0.74</v>
      </c>
      <c r="G26" s="22">
        <v>240.85</v>
      </c>
      <c r="H26" s="21">
        <v>120.55000000000001</v>
      </c>
      <c r="I26" s="21">
        <v>0</v>
      </c>
      <c r="J26" s="21">
        <v>0.74</v>
      </c>
      <c r="K26" s="21">
        <v>0</v>
      </c>
      <c r="L26" s="21">
        <v>0</v>
      </c>
      <c r="M26" s="21">
        <v>134.4</v>
      </c>
      <c r="N26" s="23">
        <v>6368.48</v>
      </c>
    </row>
    <row r="27" spans="1:14" ht="13.5">
      <c r="A27" s="26"/>
      <c r="B27" s="25">
        <v>0</v>
      </c>
      <c r="C27" s="25">
        <v>0</v>
      </c>
      <c r="D27" s="25">
        <v>0</v>
      </c>
      <c r="E27" s="25">
        <v>0</v>
      </c>
      <c r="F27" s="25">
        <v>0</v>
      </c>
      <c r="G27" s="25">
        <v>0</v>
      </c>
      <c r="H27" s="25">
        <v>0</v>
      </c>
      <c r="I27" s="25">
        <v>0</v>
      </c>
      <c r="J27" s="25">
        <v>0</v>
      </c>
      <c r="K27" s="25">
        <v>0</v>
      </c>
      <c r="L27" s="25">
        <v>0</v>
      </c>
      <c r="M27" s="25">
        <v>0</v>
      </c>
      <c r="N27" s="25">
        <v>0</v>
      </c>
    </row>
    <row r="28" spans="1:14" ht="13.5">
      <c r="A28" s="20" t="s">
        <v>24</v>
      </c>
      <c r="B28" s="21">
        <v>173.46000000000004</v>
      </c>
      <c r="C28" s="21">
        <v>157.5</v>
      </c>
      <c r="D28" s="21">
        <v>152.05</v>
      </c>
      <c r="E28" s="21">
        <v>5.45</v>
      </c>
      <c r="F28" s="22">
        <v>0</v>
      </c>
      <c r="G28" s="22">
        <v>157.5</v>
      </c>
      <c r="H28" s="21">
        <v>0</v>
      </c>
      <c r="I28" s="21">
        <v>0</v>
      </c>
      <c r="J28" s="21">
        <v>0.56</v>
      </c>
      <c r="K28" s="21">
        <v>15.4</v>
      </c>
      <c r="L28" s="21">
        <v>0</v>
      </c>
      <c r="M28" s="21">
        <v>30.64</v>
      </c>
      <c r="N28" s="23">
        <v>6309.04</v>
      </c>
    </row>
    <row r="29" spans="1:14" ht="13.5">
      <c r="A29" s="26"/>
      <c r="B29" s="25">
        <v>0</v>
      </c>
      <c r="C29" s="25">
        <v>0</v>
      </c>
      <c r="D29" s="25">
        <v>0</v>
      </c>
      <c r="E29" s="25">
        <v>0</v>
      </c>
      <c r="F29" s="25">
        <v>0</v>
      </c>
      <c r="G29" s="25">
        <v>0</v>
      </c>
      <c r="H29" s="25">
        <v>0</v>
      </c>
      <c r="I29" s="25">
        <v>0</v>
      </c>
      <c r="J29" s="25">
        <v>0</v>
      </c>
      <c r="K29" s="25">
        <v>0</v>
      </c>
      <c r="L29" s="25">
        <v>0</v>
      </c>
      <c r="M29" s="25">
        <v>0</v>
      </c>
      <c r="N29" s="25">
        <v>0</v>
      </c>
    </row>
    <row r="30" spans="1:14" ht="13.5">
      <c r="A30" s="27" t="s">
        <v>25</v>
      </c>
      <c r="B30" s="28">
        <v>713.5799999999999</v>
      </c>
      <c r="C30" s="28">
        <v>614.6700000000001</v>
      </c>
      <c r="D30" s="28">
        <v>485.4700000000001</v>
      </c>
      <c r="E30" s="28">
        <v>129.2</v>
      </c>
      <c r="F30" s="29">
        <v>0</v>
      </c>
      <c r="G30" s="29">
        <v>614.6700000000001</v>
      </c>
      <c r="H30" s="28">
        <v>7.57</v>
      </c>
      <c r="I30" s="28">
        <v>0</v>
      </c>
      <c r="J30" s="28">
        <v>0</v>
      </c>
      <c r="K30" s="28">
        <v>83.54999999999998</v>
      </c>
      <c r="L30" s="28">
        <v>7.79</v>
      </c>
      <c r="M30" s="28">
        <v>13.79</v>
      </c>
      <c r="N30" s="30">
        <v>15944.940000000002</v>
      </c>
    </row>
    <row r="31" ht="13.5">
      <c r="A31" s="31" t="s">
        <v>26</v>
      </c>
    </row>
    <row r="32" ht="13.5">
      <c r="A32" s="31" t="s">
        <v>27</v>
      </c>
    </row>
    <row r="33" ht="13.5">
      <c r="A33" s="31" t="s">
        <v>28</v>
      </c>
    </row>
    <row r="34" ht="13.5">
      <c r="A34" s="31" t="s">
        <v>29</v>
      </c>
    </row>
    <row r="35" ht="13.5">
      <c r="A35" s="31" t="s">
        <v>30</v>
      </c>
    </row>
  </sheetData>
  <sheetProtection/>
  <mergeCells count="14">
    <mergeCell ref="L4:L6"/>
    <mergeCell ref="C5:E5"/>
    <mergeCell ref="F5:F6"/>
    <mergeCell ref="G5:G6"/>
    <mergeCell ref="A3:A6"/>
    <mergeCell ref="B3:L3"/>
    <mergeCell ref="M3:M6"/>
    <mergeCell ref="N3:N6"/>
    <mergeCell ref="B4:B6"/>
    <mergeCell ref="C4:G4"/>
    <mergeCell ref="H4:H6"/>
    <mergeCell ref="I4:I6"/>
    <mergeCell ref="J4:J6"/>
    <mergeCell ref="K4:K6"/>
  </mergeCells>
  <dataValidations count="1">
    <dataValidation type="decimal" operator="greaterThanOrEqual" allowBlank="1" showInputMessage="1" showErrorMessage="1" imeMode="disabled" sqref="B8:E15 G8:N15 F7:F14">
      <formula1>0</formula1>
    </dataValidation>
  </dataValidations>
  <printOptions/>
  <pageMargins left="0.7874015748031497" right="0.7874015748031497" top="0.984251968503937" bottom="0.984251968503937" header="0.5118110236220472" footer="0.5118110236220472"/>
  <pageSetup fitToWidth="2" fitToHeight="1" horizontalDpi="600" verticalDpi="600" orientation="portrait" pageOrder="overThenDown"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2016-03-30T06:24:59Z</dcterms:created>
  <dcterms:modified xsi:type="dcterms:W3CDTF">2016-03-30T06:24:59Z</dcterms:modified>
  <cp:category/>
  <cp:version/>
  <cp:contentType/>
  <cp:contentStatus/>
</cp:coreProperties>
</file>