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15" windowWidth="15330" windowHeight="4275" tabRatio="715" activeTab="0"/>
  </bookViews>
  <sheets>
    <sheet name="3-2" sheetId="1" r:id="rId1"/>
  </sheets>
  <definedNames>
    <definedName name="_xlnm.Print_Area" localSheetId="0">'3-2'!$A$1:$I$45</definedName>
    <definedName name="_xlnm.Print_Titles" localSheetId="0">'3-2'!$2:$4</definedName>
  </definedNames>
  <calcPr fullCalcOnLoad="1"/>
</workbook>
</file>

<file path=xl/sharedStrings.xml><?xml version="1.0" encoding="utf-8"?>
<sst xmlns="http://schemas.openxmlformats.org/spreadsheetml/2006/main" count="57" uniqueCount="26">
  <si>
    <r>
      <t>単位（面積：ha，材積：m</t>
    </r>
    <r>
      <rPr>
        <vertAlign val="superscript"/>
        <sz val="10"/>
        <rFont val="ＭＳ Ｐゴシック"/>
        <family val="3"/>
      </rPr>
      <t>3</t>
    </r>
    <r>
      <rPr>
        <sz val="10"/>
        <rFont val="ＭＳ Ｐゴシック"/>
        <family val="3"/>
      </rPr>
      <t>）</t>
    </r>
  </si>
  <si>
    <t>材　　　　　　　　　　積</t>
  </si>
  <si>
    <t>東　　北</t>
  </si>
  <si>
    <t>近 畿 中 国</t>
  </si>
  <si>
    <t>九　　州</t>
  </si>
  <si>
    <t>年度
森林管理局</t>
  </si>
  <si>
    <t>３  立木竹及び幼齢木補償料に該当するもの，事業支障木等の伐採であって当年度に販売を行わないもの，</t>
  </si>
  <si>
    <t>　　立木販売による緑化用立木竹及び環境緑化樹木生産事業によるもの，分収育林に係るもの，林野・土地とともに売り払ったものは含まない。</t>
  </si>
  <si>
    <t>総  数</t>
  </si>
  <si>
    <t>総  数</t>
  </si>
  <si>
    <t>面  積</t>
  </si>
  <si>
    <t>中　　部</t>
  </si>
  <si>
    <t>四　　国</t>
  </si>
  <si>
    <t>関　　東</t>
  </si>
  <si>
    <t>伐採方法別</t>
  </si>
  <si>
    <t>北 海 道</t>
  </si>
  <si>
    <t>３－２  立製内別,伐採面積及び材積</t>
  </si>
  <si>
    <t>立木販売</t>
  </si>
  <si>
    <t>製品生産</t>
  </si>
  <si>
    <t>内部振替</t>
  </si>
  <si>
    <t>１　本表は収穫実行総括表により作成した。</t>
  </si>
  <si>
    <t>２　分収造林の民収分は，（　）外書した。</t>
  </si>
  <si>
    <t>　</t>
  </si>
  <si>
    <t>総      数</t>
  </si>
  <si>
    <t>針  葉  樹</t>
  </si>
  <si>
    <t>広  葉  樹</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</si>
</sst>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
    <numFmt numFmtId="178" formatCode="#,##0_);[Red]\(#,##0\)"/>
    <numFmt numFmtId="179" formatCode="_ * \(#,##0\)_ ;_ * \(\-#,##0\)_ ;_ * &quot;&quot;_ ;_ @_ "/>
    <numFmt numFmtId="180" formatCode="_ * #,##0_ ;_ * \-#,##0_ ;_ * &quot;&quot;_ ;_ @_ "/>
    <numFmt numFmtId="181" formatCode="_ * \(\(#,##0.00\)\)_ ;_ * \(\(\-#,##0.00\)\)_ ;_ * &quot;&quot;??_ ;_ @_ "/>
    <numFmt numFmtId="182" formatCode="_ * &quot;「&quot;#,##0&quot;」&quot;_ ;_ * &quot;「&quot;\-#,##0&quot;」&quot;_ ;_ * &quot;&quot;_ ;_ @_ "/>
    <numFmt numFmtId="183" formatCode="_ * &quot;[&quot;#,##0&quot;]&quot;_ ;_ * &quot;[&quot;\-#,##0&quot;]&quot;_ ;_ * &quot;-&quot;_ ;_ @_ "/>
    <numFmt numFmtId="184" formatCode="_ * \(\(#,##0\)\)_ ;_ * \(\(\-#,##0\)\)_ ;_ * &quot;&quot;_ ;_ @_ "/>
    <numFmt numFmtId="185" formatCode="_ * \(#,##0.00\)_ ;_ * \(\-#,##0.00\)_ ;_ * &quot;&quot;??_ ;_ @_ "/>
    <numFmt numFmtId="186" formatCode="_ * #,##0&quot;本&quot;_ ;_ * \-#,##0&quot;本&quot;_ ;_ * &quot;&quot;_ ;_ @_ "/>
    <numFmt numFmtId="187" formatCode="_ * #,##0&quot;口&quot;_ ;_ * \-#,##0&quot;口&quot;_ ;_ * &quot;&quot;_ ;_ @_ "/>
    <numFmt numFmtId="188" formatCode="_ * 0,_ ;_ * \-0,_ ;_ * &quot;-&quot;_ ;_ @_ "/>
    <numFmt numFmtId="189" formatCode="_ * \(0,\)_ ;_ * \(\-0,\)_ ;_ * &quot;&quot;_ ;_ @_ "/>
    <numFmt numFmtId="190" formatCode="_ * 0,_ ;_ * \-0,_ ;_ * &quot;&quot;_ ;_ @_ "/>
    <numFmt numFmtId="191" formatCode="_ * #,##0_ ;_ * #,##0_ ;_ * &quot;&quot;_ ;_ @_ "/>
    <numFmt numFmtId="192" formatCode="_ * #,##0&quot;本&quot;_ ;_ * \-#,##0_ ;_ * &quot;&quot;_ ;_ @_ "/>
    <numFmt numFmtId="193" formatCode="_ * \(#,##0.00\)_ ;_ * \(\-#,##0.00\)_ ;_ * &quot;-&quot;??_ ;_ @_ "/>
    <numFmt numFmtId="194" formatCode="_ * #,##0&quot;口&quot;_ ;_ * \-#,##0_ ;_ * &quot;&quot;_ ;_ @_ "/>
    <numFmt numFmtId="195" formatCode="_ * \(#,##0\)_ ;_ * \-#,##0_ ;_ * &quot;&quot;_ ;_ @_ "/>
    <numFmt numFmtId="196" formatCode="_ * \(#,##0,\)_ ;_ * \(\-#,##0,\)_ ;_ * &quot;&quot;_ ;_ @_ "/>
    <numFmt numFmtId="197" formatCode="_ * #,##0,_ ;_ * \-#,##0,_ ;_ * &quot;-&quot;_ ;_ @_ "/>
    <numFmt numFmtId="198" formatCode="_ * \(#,##0\)_ ;_ * \-\(#,##0\)_ ;_ * &quot;&quot;_ ;_ @_ "/>
    <numFmt numFmtId="199" formatCode="_ * #,##0,_ ;_ * \-#,##0,_ ;_ * &quot;&quot;_ ;_ @_ "/>
    <numFmt numFmtId="200" formatCode="_ * \(0,\)_ ;_ * \-\(0,\)_ ;_ * &quot;&quot;_ ;_ @_ "/>
    <numFmt numFmtId="201" formatCode="_ * &quot;[&quot;#,##0&quot;]&quot;_ ;_ * \-&quot;[&quot;#,##0&quot;]&quot;_ ;_ * &quot;&quot;_ ;_ @_ "/>
    <numFmt numFmtId="202" formatCode="_ * &quot;「&quot;#,##0&quot;」&quot;_ ;_ * \-&quot;「&quot;#,##0&quot;」&quot;_ ;_ * &quot;&quot;_ ;_ @_ "/>
    <numFmt numFmtId="203" formatCode="[$-411]ggge&quot;年度&quot;"/>
    <numFmt numFmtId="204" formatCode="_ * #,##0.000_ ;_ * \-#,##0.000_ ;_ * &quot;-&quot;_ ;_ @_ "/>
    <numFmt numFmtId="205" formatCode="yyyy/mm/dd"/>
    <numFmt numFmtId="206" formatCode="&quot;庁&quot;\(##0\)"/>
    <numFmt numFmtId="207" formatCode="&quot;庁&quot;\(##0\)_;_ * &quot;&quot;_ ;_ @_ "/>
    <numFmt numFmtId="208" formatCode="_庁\(##0\)_ ;_ * \-#,##0_ ;_ * &quot;-&quot;_ ;_ @_ "/>
    <numFmt numFmtId="209" formatCode="_ * &quot;庁&quot;\(##0\)_ ;_ * \-#,##0_ ;_ * &quot;-&quot;_ ;_ @\ _ "/>
    <numFmt numFmtId="210" formatCode="mmm\-yyyy"/>
    <numFmt numFmtId="211" formatCode="_ * #,##0.000,_ ;_ * \-#,##0.000,_ ;_ * &quot;-&quot;_ ;_ @_ "/>
    <numFmt numFmtId="212" formatCode="_ * &quot;災&quot;\(#,##0\)_ ;_ * &quot;災&quot;\-\(#,##0\)_ ;_ * &quot;&quot;_ ;_ @_ "/>
    <numFmt numFmtId="213" formatCode="_ * &quot;災[&quot;#,##0&quot;]&quot;_ ;_ * &quot;災[&quot;\-#,##0&quot;]&quot;_ ;_ * &quot;&quot;_ ;_ @_ "/>
    <numFmt numFmtId="214" formatCode="0_ "/>
    <numFmt numFmtId="215" formatCode="_ * &quot;[&quot;#,##0&quot;]&quot;_ ;_ * &quot;[&quot;\-#,##0&quot;]&quot;_ ;_ * &quot;&quot;_ ;_ @_ "/>
    <numFmt numFmtId="216" formatCode="_ * \(#,##0\)_ ;_ * &quot;災&quot;\-\(#,##0\)_ ;_ * &quot;&quot;_ ;_ @_ "/>
    <numFmt numFmtId="217" formatCode="_ * \(##0\)_ ;_ * \-#,##0_ ;_ * &quot;-&quot;_ ;_ @\ _ "/>
    <numFmt numFmtId="218" formatCode="_ * &quot;庁&quot;#,##0,_ ;_ * \-#,##0,_ ;_ * &quot;-&quot;_ ;_ @_ "/>
    <numFmt numFmtId="219" formatCode="_ * #,##0.000000_ ;_ * \-#,##0.000000_ ;_ * &quot;-&quot;??????_ ;_ @_ "/>
  </numFmts>
  <fonts count="42">
    <font>
      <sz val="11"/>
      <name val="ＭＳ Ｐゴシック"/>
      <family val="3"/>
    </font>
    <font>
      <sz val="6"/>
      <name val="ＭＳ Ｐゴシック"/>
      <family val="3"/>
    </font>
    <font>
      <b/>
      <sz val="11"/>
      <name val="ＭＳ Ｐゴシック"/>
      <family val="3"/>
    </font>
    <font>
      <sz val="10"/>
      <name val="ＭＳ Ｐゴシック"/>
      <family val="3"/>
    </font>
    <font>
      <b/>
      <sz val="10"/>
      <name val="ＭＳ Ｐゴシック"/>
      <family val="3"/>
    </font>
    <font>
      <vertAlign val="superscript"/>
      <sz val="10"/>
      <name val="ＭＳ Ｐゴシック"/>
      <family val="3"/>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dashed"/>
      <bottom>
        <color indexed="63"/>
      </bottom>
    </border>
    <border>
      <left style="thin"/>
      <right style="thin"/>
      <top>
        <color indexed="63"/>
      </top>
      <bottom style="double"/>
    </border>
    <border>
      <left style="thin"/>
      <right style="thin"/>
      <top style="dashed"/>
      <bottom style="dashed"/>
    </border>
    <border>
      <left style="thin"/>
      <right style="thin"/>
      <top>
        <color indexed="63"/>
      </top>
      <bottom style="dashed"/>
    </border>
    <border>
      <left style="thin"/>
      <right style="thin"/>
      <top style="thin"/>
      <bottom style="dashed"/>
    </border>
    <border>
      <left>
        <color indexed="63"/>
      </left>
      <right style="thin"/>
      <top>
        <color indexed="63"/>
      </top>
      <bottom>
        <color indexed="63"/>
      </bottom>
    </border>
    <border>
      <left>
        <color indexed="63"/>
      </left>
      <right style="thin"/>
      <top>
        <color indexed="63"/>
      </top>
      <bottom style="dashed"/>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thin"/>
      <top style="dashed"/>
      <bottom style="dashed"/>
    </border>
    <border>
      <left>
        <color indexed="63"/>
      </left>
      <right style="thin"/>
      <top style="dashed"/>
      <bottom>
        <color indexed="63"/>
      </bottom>
    </border>
    <border>
      <left>
        <color indexed="63"/>
      </left>
      <right style="thin"/>
      <top style="thin"/>
      <bottom style="dashed"/>
    </border>
    <border>
      <left style="thin"/>
      <right>
        <color indexed="63"/>
      </right>
      <top style="thin"/>
      <bottom style="dashed"/>
    </border>
    <border>
      <left style="thin"/>
      <right>
        <color indexed="63"/>
      </right>
      <top style="dashed"/>
      <bottom style="dashed"/>
    </border>
    <border>
      <left style="thin"/>
      <right>
        <color indexed="63"/>
      </right>
      <top>
        <color indexed="63"/>
      </top>
      <bottom style="dashed"/>
    </border>
    <border>
      <left style="thin"/>
      <right>
        <color indexed="63"/>
      </right>
      <top>
        <color indexed="63"/>
      </top>
      <bottom style="thin"/>
    </border>
    <border>
      <left style="thin"/>
      <right>
        <color indexed="63"/>
      </right>
      <top style="dashed"/>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7" fillId="0" borderId="0" applyNumberFormat="0" applyFill="0" applyBorder="0" applyAlignment="0" applyProtection="0"/>
    <xf numFmtId="0" fontId="41" fillId="32" borderId="0" applyNumberFormat="0" applyBorder="0" applyAlignment="0" applyProtection="0"/>
  </cellStyleXfs>
  <cellXfs count="53">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vertical="center"/>
    </xf>
    <xf numFmtId="0" fontId="4"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41" fontId="3" fillId="0" borderId="13" xfId="0" applyNumberFormat="1" applyFont="1" applyBorder="1" applyAlignment="1">
      <alignment horizontal="right" vertical="center"/>
    </xf>
    <xf numFmtId="41" fontId="3" fillId="0" borderId="10" xfId="0" applyNumberFormat="1" applyFont="1" applyBorder="1" applyAlignment="1">
      <alignment horizontal="right" vertical="center"/>
    </xf>
    <xf numFmtId="41" fontId="3" fillId="0" borderId="17" xfId="0" applyNumberFormat="1" applyFont="1" applyBorder="1" applyAlignment="1">
      <alignment horizontal="right" vertical="center"/>
    </xf>
    <xf numFmtId="41" fontId="3" fillId="33" borderId="10" xfId="0" applyNumberFormat="1" applyFont="1" applyFill="1" applyBorder="1" applyAlignment="1" applyProtection="1">
      <alignment horizontal="right" vertical="center"/>
      <protection/>
    </xf>
    <xf numFmtId="41" fontId="3" fillId="33" borderId="15" xfId="0" applyNumberFormat="1" applyFont="1" applyFill="1" applyBorder="1" applyAlignment="1" applyProtection="1">
      <alignment horizontal="right" vertical="center"/>
      <protection/>
    </xf>
    <xf numFmtId="41" fontId="3" fillId="33" borderId="18" xfId="0" applyNumberFormat="1" applyFont="1" applyFill="1" applyBorder="1" applyAlignment="1" applyProtection="1">
      <alignment horizontal="right" vertical="center"/>
      <protection/>
    </xf>
    <xf numFmtId="41" fontId="3" fillId="33" borderId="11" xfId="0" applyNumberFormat="1" applyFont="1" applyFill="1" applyBorder="1" applyAlignment="1" applyProtection="1">
      <alignment horizontal="right" vertical="center"/>
      <protection/>
    </xf>
    <xf numFmtId="41" fontId="3" fillId="33" borderId="19" xfId="0" applyNumberFormat="1" applyFont="1" applyFill="1" applyBorder="1" applyAlignment="1" applyProtection="1">
      <alignment horizontal="right" vertical="center"/>
      <protection/>
    </xf>
    <xf numFmtId="41" fontId="4" fillId="0" borderId="10" xfId="0" applyNumberFormat="1" applyFont="1" applyBorder="1" applyAlignment="1">
      <alignment horizontal="right" vertical="center"/>
    </xf>
    <xf numFmtId="41" fontId="3" fillId="0" borderId="16" xfId="0" applyNumberFormat="1" applyFont="1" applyFill="1" applyBorder="1" applyAlignment="1" applyProtection="1">
      <alignment horizontal="right" vertical="center"/>
      <protection/>
    </xf>
    <xf numFmtId="41" fontId="3" fillId="0" borderId="14" xfId="0" applyNumberFormat="1" applyFont="1" applyFill="1" applyBorder="1" applyAlignment="1" applyProtection="1">
      <alignment horizontal="right" vertical="center"/>
      <protection/>
    </xf>
    <xf numFmtId="179" fontId="4" fillId="0" borderId="20" xfId="0" applyNumberFormat="1" applyFont="1" applyBorder="1" applyAlignment="1">
      <alignment horizontal="right" vertical="center"/>
    </xf>
    <xf numFmtId="41" fontId="4" fillId="0" borderId="17" xfId="0" applyNumberFormat="1" applyFont="1" applyBorder="1" applyAlignment="1">
      <alignment horizontal="right" vertical="center"/>
    </xf>
    <xf numFmtId="179" fontId="3" fillId="0" borderId="20" xfId="0" applyNumberFormat="1" applyFont="1" applyBorder="1" applyAlignment="1">
      <alignment horizontal="right" vertical="center"/>
    </xf>
    <xf numFmtId="179" fontId="3" fillId="0" borderId="21"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0" borderId="23" xfId="0" applyNumberFormat="1" applyFont="1" applyFill="1" applyBorder="1" applyAlignment="1" applyProtection="1">
      <alignment horizontal="right" vertical="center"/>
      <protection/>
    </xf>
    <xf numFmtId="41" fontId="3" fillId="33" borderId="24" xfId="0" applyNumberFormat="1" applyFont="1" applyFill="1" applyBorder="1" applyAlignment="1" applyProtection="1">
      <alignment horizontal="right" vertical="center"/>
      <protection/>
    </xf>
    <xf numFmtId="41" fontId="3" fillId="33" borderId="12" xfId="0" applyNumberFormat="1" applyFont="1" applyFill="1" applyBorder="1" applyAlignment="1" applyProtection="1">
      <alignment horizontal="right" vertical="center"/>
      <protection/>
    </xf>
    <xf numFmtId="41" fontId="3" fillId="0" borderId="25" xfId="0" applyNumberFormat="1" applyFont="1" applyFill="1" applyBorder="1" applyAlignment="1" applyProtection="1">
      <alignment horizontal="right" vertical="center"/>
      <protection/>
    </xf>
    <xf numFmtId="179" fontId="3" fillId="0" borderId="26" xfId="0" applyNumberFormat="1" applyFont="1" applyFill="1" applyBorder="1" applyAlignment="1" applyProtection="1">
      <alignment horizontal="right" vertical="center"/>
      <protection/>
    </xf>
    <xf numFmtId="179" fontId="3" fillId="0" borderId="27" xfId="0" applyNumberFormat="1" applyFont="1" applyFill="1" applyBorder="1" applyAlignment="1" applyProtection="1">
      <alignment horizontal="right" vertical="center"/>
      <protection/>
    </xf>
    <xf numFmtId="41" fontId="3" fillId="33" borderId="17" xfId="0" applyNumberFormat="1" applyFont="1" applyFill="1" applyBorder="1" applyAlignment="1" applyProtection="1">
      <alignment horizontal="right" vertical="center"/>
      <protection/>
    </xf>
    <xf numFmtId="203" fontId="3" fillId="0" borderId="16" xfId="0" applyNumberFormat="1" applyFont="1" applyBorder="1" applyAlignment="1">
      <alignment horizontal="distributed" vertical="center"/>
    </xf>
    <xf numFmtId="203" fontId="3" fillId="0" borderId="14" xfId="0" applyNumberFormat="1" applyFont="1" applyBorder="1" applyAlignment="1">
      <alignment horizontal="distributed" vertical="center"/>
    </xf>
    <xf numFmtId="203" fontId="4" fillId="0" borderId="12" xfId="0" applyNumberFormat="1" applyFont="1" applyBorder="1" applyAlignment="1">
      <alignment horizontal="distributed" vertical="center"/>
    </xf>
    <xf numFmtId="179" fontId="3" fillId="33" borderId="20" xfId="0" applyNumberFormat="1" applyFont="1" applyFill="1" applyBorder="1" applyAlignment="1" applyProtection="1">
      <alignment horizontal="right" vertical="center"/>
      <protection/>
    </xf>
    <xf numFmtId="179" fontId="3" fillId="33" borderId="28" xfId="0" applyNumberFormat="1" applyFont="1" applyFill="1" applyBorder="1" applyAlignment="1" applyProtection="1">
      <alignment horizontal="right" vertical="center"/>
      <protection/>
    </xf>
    <xf numFmtId="179" fontId="3" fillId="33" borderId="29" xfId="0" applyNumberFormat="1" applyFont="1" applyFill="1" applyBorder="1" applyAlignment="1" applyProtection="1">
      <alignment horizontal="right" vertical="center"/>
      <protection/>
    </xf>
    <xf numFmtId="179" fontId="3" fillId="33" borderId="30" xfId="0" applyNumberFormat="1" applyFont="1" applyFill="1" applyBorder="1" applyAlignment="1" applyProtection="1">
      <alignment horizontal="right" vertical="center"/>
      <protection/>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distributed"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I45"/>
  <sheetViews>
    <sheetView tabSelected="1" zoomScalePageLayoutView="0" workbookViewId="0" topLeftCell="A1">
      <selection activeCell="A1" sqref="A1:I56"/>
    </sheetView>
  </sheetViews>
  <sheetFormatPr defaultColWidth="9.00390625" defaultRowHeight="13.5"/>
  <cols>
    <col min="1" max="1" width="16.625" style="1" customWidth="1"/>
    <col min="2" max="2" width="10.25390625" style="1" bestFit="1" customWidth="1"/>
    <col min="3" max="9" width="14.875" style="1" customWidth="1"/>
    <col min="10" max="16384" width="9.00390625" style="1" customWidth="1"/>
  </cols>
  <sheetData>
    <row r="1" ht="13.5">
      <c r="A1" s="1" t="s">
        <v>16</v>
      </c>
    </row>
    <row r="2" ht="14.25">
      <c r="I2" s="17" t="s">
        <v>0</v>
      </c>
    </row>
    <row r="3" spans="1:9" ht="13.5">
      <c r="A3" s="52" t="s">
        <v>5</v>
      </c>
      <c r="B3" s="49" t="s">
        <v>14</v>
      </c>
      <c r="C3" s="49" t="s">
        <v>10</v>
      </c>
      <c r="D3" s="49" t="s">
        <v>1</v>
      </c>
      <c r="E3" s="49"/>
      <c r="F3" s="49"/>
      <c r="G3" s="49"/>
      <c r="H3" s="49"/>
      <c r="I3" s="49"/>
    </row>
    <row r="4" spans="1:9" ht="13.5">
      <c r="A4" s="52"/>
      <c r="B4" s="49"/>
      <c r="C4" s="49"/>
      <c r="D4" s="50" t="s">
        <v>23</v>
      </c>
      <c r="E4" s="51"/>
      <c r="F4" s="50" t="s">
        <v>24</v>
      </c>
      <c r="G4" s="51"/>
      <c r="H4" s="50" t="s">
        <v>25</v>
      </c>
      <c r="I4" s="51"/>
    </row>
    <row r="5" spans="1:9" ht="13.5" customHeight="1">
      <c r="A5" s="42">
        <v>39173</v>
      </c>
      <c r="B5" s="15" t="s">
        <v>8</v>
      </c>
      <c r="C5" s="28">
        <v>53108.92</v>
      </c>
      <c r="D5" s="39">
        <v>395483.48951599956</v>
      </c>
      <c r="E5" s="38">
        <v>4248530.076983999</v>
      </c>
      <c r="F5" s="39">
        <v>379217.92701599956</v>
      </c>
      <c r="G5" s="38">
        <v>4054888.9789839997</v>
      </c>
      <c r="H5" s="39">
        <v>16265.562499999985</v>
      </c>
      <c r="I5" s="38">
        <v>193641.09799999997</v>
      </c>
    </row>
    <row r="6" spans="1:9" ht="13.5" customHeight="1">
      <c r="A6" s="43">
        <v>39538</v>
      </c>
      <c r="B6" s="9" t="s">
        <v>8</v>
      </c>
      <c r="C6" s="29">
        <v>50877.77</v>
      </c>
      <c r="D6" s="40">
        <v>392157.15399999986</v>
      </c>
      <c r="E6" s="35">
        <v>4130531.55</v>
      </c>
      <c r="F6" s="40">
        <v>374226.4359999999</v>
      </c>
      <c r="G6" s="35">
        <v>3966871.4529999997</v>
      </c>
      <c r="H6" s="40">
        <v>17930.717999999997</v>
      </c>
      <c r="I6" s="35">
        <v>163659.99699999994</v>
      </c>
    </row>
    <row r="7" spans="1:9" ht="13.5" customHeight="1">
      <c r="A7" s="43">
        <v>39903</v>
      </c>
      <c r="B7" s="9" t="s">
        <v>8</v>
      </c>
      <c r="C7" s="29">
        <v>52342.11</v>
      </c>
      <c r="D7" s="40">
        <v>567209.9732879992</v>
      </c>
      <c r="E7" s="35">
        <v>4317812.275711</v>
      </c>
      <c r="F7" s="40">
        <v>541978.3232879994</v>
      </c>
      <c r="G7" s="35">
        <v>4101649.5067109996</v>
      </c>
      <c r="H7" s="40">
        <v>25231.65</v>
      </c>
      <c r="I7" s="35">
        <v>216162.76899999988</v>
      </c>
    </row>
    <row r="8" spans="1:9" ht="13.5" customHeight="1">
      <c r="A8" s="43">
        <v>40268</v>
      </c>
      <c r="B8" s="9" t="s">
        <v>8</v>
      </c>
      <c r="C8" s="29">
        <v>55106.38</v>
      </c>
      <c r="D8" s="40">
        <v>655787.81</v>
      </c>
      <c r="E8" s="35">
        <v>4522801.39</v>
      </c>
      <c r="F8" s="40">
        <v>626906.35</v>
      </c>
      <c r="G8" s="35">
        <v>4246374.36</v>
      </c>
      <c r="H8" s="40">
        <v>28881.46</v>
      </c>
      <c r="I8" s="35">
        <v>276427.03</v>
      </c>
    </row>
    <row r="9" spans="1:9" ht="13.5" customHeight="1">
      <c r="A9" s="44">
        <v>40634</v>
      </c>
      <c r="B9" s="13" t="s">
        <v>8</v>
      </c>
      <c r="C9" s="27">
        <f aca="true" t="shared" si="0" ref="C9:I12">SUMIF(C13,"&gt;0")+SUMIF(C17,"&gt;0")+SUMIF(C21,"&gt;0")+SUMIF(C25,"&gt;0")+SUMIF(C29,"&gt;0")+SUMIF(C33,"&gt;0")+SUMIF(C37,"&gt;0")</f>
        <v>65964.97</v>
      </c>
      <c r="D9" s="30">
        <f t="shared" si="0"/>
        <v>605997.0499999999</v>
      </c>
      <c r="E9" s="31">
        <f t="shared" si="0"/>
        <v>5224845.5709999995</v>
      </c>
      <c r="F9" s="30">
        <f t="shared" si="0"/>
        <v>578751.16</v>
      </c>
      <c r="G9" s="31">
        <f t="shared" si="0"/>
        <v>4828795.446</v>
      </c>
      <c r="H9" s="30">
        <f t="shared" si="0"/>
        <v>27245.89</v>
      </c>
      <c r="I9" s="31">
        <f t="shared" si="0"/>
        <v>396050.1249999999</v>
      </c>
    </row>
    <row r="10" spans="1:9" ht="13.5" customHeight="1">
      <c r="A10" s="6"/>
      <c r="B10" s="2" t="s">
        <v>17</v>
      </c>
      <c r="C10" s="20">
        <f t="shared" si="0"/>
        <v>11938.619999999999</v>
      </c>
      <c r="D10" s="32">
        <f t="shared" si="0"/>
        <v>605997.0499999999</v>
      </c>
      <c r="E10" s="21">
        <f t="shared" si="0"/>
        <v>798027.8800000001</v>
      </c>
      <c r="F10" s="32">
        <f t="shared" si="0"/>
        <v>578751.16</v>
      </c>
      <c r="G10" s="21">
        <f t="shared" si="0"/>
        <v>678927.515</v>
      </c>
      <c r="H10" s="32">
        <f t="shared" si="0"/>
        <v>27245.89</v>
      </c>
      <c r="I10" s="21">
        <f t="shared" si="0"/>
        <v>119100.365</v>
      </c>
    </row>
    <row r="11" spans="1:9" ht="13.5" customHeight="1">
      <c r="A11" s="6"/>
      <c r="B11" s="2" t="s">
        <v>18</v>
      </c>
      <c r="C11" s="20">
        <f t="shared" si="0"/>
        <v>54026.340000000004</v>
      </c>
      <c r="D11" s="32">
        <f t="shared" si="0"/>
        <v>0</v>
      </c>
      <c r="E11" s="21">
        <f t="shared" si="0"/>
        <v>4426815.751</v>
      </c>
      <c r="F11" s="32">
        <f t="shared" si="0"/>
        <v>0</v>
      </c>
      <c r="G11" s="21">
        <f t="shared" si="0"/>
        <v>4149867.931000001</v>
      </c>
      <c r="H11" s="32">
        <f t="shared" si="0"/>
        <v>0</v>
      </c>
      <c r="I11" s="21">
        <f t="shared" si="0"/>
        <v>276947.82</v>
      </c>
    </row>
    <row r="12" spans="1:9" ht="13.5" customHeight="1" thickBot="1">
      <c r="A12" s="7"/>
      <c r="B12" s="14" t="s">
        <v>19</v>
      </c>
      <c r="C12" s="19">
        <f t="shared" si="0"/>
        <v>0.01</v>
      </c>
      <c r="D12" s="33">
        <f t="shared" si="0"/>
        <v>0</v>
      </c>
      <c r="E12" s="34">
        <f t="shared" si="0"/>
        <v>1.94</v>
      </c>
      <c r="F12" s="33">
        <f t="shared" si="0"/>
        <v>0</v>
      </c>
      <c r="G12" s="34">
        <f t="shared" si="0"/>
        <v>0</v>
      </c>
      <c r="H12" s="33">
        <f t="shared" si="0"/>
        <v>0</v>
      </c>
      <c r="I12" s="34">
        <f t="shared" si="0"/>
        <v>1.94</v>
      </c>
    </row>
    <row r="13" spans="1:9" ht="13.5" customHeight="1" thickTop="1">
      <c r="A13" s="4" t="s">
        <v>15</v>
      </c>
      <c r="B13" s="2" t="s">
        <v>9</v>
      </c>
      <c r="C13" s="22">
        <v>28811.39</v>
      </c>
      <c r="D13" s="45">
        <v>6476.12</v>
      </c>
      <c r="E13" s="41">
        <v>1295141.03</v>
      </c>
      <c r="F13" s="45">
        <v>5936.15</v>
      </c>
      <c r="G13" s="41">
        <v>1089173.44</v>
      </c>
      <c r="H13" s="45">
        <v>539.97</v>
      </c>
      <c r="I13" s="41">
        <v>205967.59</v>
      </c>
    </row>
    <row r="14" spans="1:9" ht="13.5" customHeight="1">
      <c r="A14" s="10"/>
      <c r="B14" s="2" t="s">
        <v>17</v>
      </c>
      <c r="C14" s="22">
        <v>8314.66</v>
      </c>
      <c r="D14" s="45">
        <v>6476.12</v>
      </c>
      <c r="E14" s="41">
        <v>435974.06</v>
      </c>
      <c r="F14" s="45">
        <v>5936.15</v>
      </c>
      <c r="G14" s="41">
        <v>374940.2</v>
      </c>
      <c r="H14" s="45">
        <v>539.97</v>
      </c>
      <c r="I14" s="41">
        <v>61033.86</v>
      </c>
    </row>
    <row r="15" spans="1:9" ht="13.5" customHeight="1">
      <c r="A15" s="10"/>
      <c r="B15" s="2" t="s">
        <v>18</v>
      </c>
      <c r="C15" s="22">
        <v>20496.73</v>
      </c>
      <c r="D15" s="45">
        <v>0</v>
      </c>
      <c r="E15" s="41">
        <v>859166.97</v>
      </c>
      <c r="F15" s="45">
        <v>0</v>
      </c>
      <c r="G15" s="41">
        <v>714233.24</v>
      </c>
      <c r="H15" s="45">
        <v>0</v>
      </c>
      <c r="I15" s="41">
        <v>144933.73</v>
      </c>
    </row>
    <row r="16" spans="1:9" ht="13.5" customHeight="1">
      <c r="A16" s="10"/>
      <c r="B16" s="2" t="s">
        <v>19</v>
      </c>
      <c r="C16" s="22">
        <v>0</v>
      </c>
      <c r="D16" s="45">
        <v>0</v>
      </c>
      <c r="E16" s="41">
        <v>0</v>
      </c>
      <c r="F16" s="45">
        <v>0</v>
      </c>
      <c r="G16" s="41">
        <v>0</v>
      </c>
      <c r="H16" s="45">
        <v>0</v>
      </c>
      <c r="I16" s="41">
        <v>0</v>
      </c>
    </row>
    <row r="17" spans="1:9" ht="13.5" customHeight="1">
      <c r="A17" s="5" t="s">
        <v>2</v>
      </c>
      <c r="B17" s="8" t="s">
        <v>9</v>
      </c>
      <c r="C17" s="37">
        <v>14517.21</v>
      </c>
      <c r="D17" s="48">
        <v>211451.24</v>
      </c>
      <c r="E17" s="36">
        <v>1412207.26</v>
      </c>
      <c r="F17" s="48">
        <v>200593.17</v>
      </c>
      <c r="G17" s="36">
        <v>1281496.89</v>
      </c>
      <c r="H17" s="48">
        <v>10858.07</v>
      </c>
      <c r="I17" s="36">
        <v>130710.37</v>
      </c>
    </row>
    <row r="18" spans="1:9" ht="13.5" customHeight="1">
      <c r="A18" s="10"/>
      <c r="B18" s="2" t="s">
        <v>17</v>
      </c>
      <c r="C18" s="22">
        <v>1352.9</v>
      </c>
      <c r="D18" s="45">
        <v>211451.24</v>
      </c>
      <c r="E18" s="41">
        <v>100233.85</v>
      </c>
      <c r="F18" s="45">
        <v>200593.17</v>
      </c>
      <c r="G18" s="41">
        <v>71701.91</v>
      </c>
      <c r="H18" s="45">
        <v>10858.07</v>
      </c>
      <c r="I18" s="41">
        <v>28531.94</v>
      </c>
    </row>
    <row r="19" spans="1:9" ht="13.5" customHeight="1">
      <c r="A19" s="10"/>
      <c r="B19" s="2" t="s">
        <v>18</v>
      </c>
      <c r="C19" s="22">
        <v>13164.31</v>
      </c>
      <c r="D19" s="45">
        <v>0</v>
      </c>
      <c r="E19" s="41">
        <v>1311973.41</v>
      </c>
      <c r="F19" s="45">
        <v>0</v>
      </c>
      <c r="G19" s="41">
        <v>1209794.98</v>
      </c>
      <c r="H19" s="45">
        <v>0</v>
      </c>
      <c r="I19" s="41">
        <v>102178.43</v>
      </c>
    </row>
    <row r="20" spans="1:9" ht="13.5" customHeight="1">
      <c r="A20" s="10"/>
      <c r="B20" s="2" t="s">
        <v>19</v>
      </c>
      <c r="C20" s="22">
        <v>0</v>
      </c>
      <c r="D20" s="45">
        <v>0</v>
      </c>
      <c r="E20" s="41">
        <v>0</v>
      </c>
      <c r="F20" s="45">
        <v>0</v>
      </c>
      <c r="G20" s="41">
        <v>0</v>
      </c>
      <c r="H20" s="45">
        <v>0</v>
      </c>
      <c r="I20" s="41">
        <v>0</v>
      </c>
    </row>
    <row r="21" spans="1:9" ht="13.5" customHeight="1">
      <c r="A21" s="5" t="s">
        <v>13</v>
      </c>
      <c r="B21" s="8" t="s">
        <v>9</v>
      </c>
      <c r="C21" s="37">
        <v>5261.43</v>
      </c>
      <c r="D21" s="48">
        <v>172286.22</v>
      </c>
      <c r="E21" s="36">
        <v>552171.5209999998</v>
      </c>
      <c r="F21" s="48">
        <v>160395.37</v>
      </c>
      <c r="G21" s="36">
        <v>536215.486</v>
      </c>
      <c r="H21" s="48">
        <v>11890.85</v>
      </c>
      <c r="I21" s="36">
        <v>15956.035000000002</v>
      </c>
    </row>
    <row r="22" spans="1:9" ht="13.5" customHeight="1">
      <c r="A22" s="10"/>
      <c r="B22" s="2" t="s">
        <v>17</v>
      </c>
      <c r="C22" s="22">
        <v>1110.43</v>
      </c>
      <c r="D22" s="45">
        <v>172286.22</v>
      </c>
      <c r="E22" s="41">
        <v>107528.43</v>
      </c>
      <c r="F22" s="45">
        <v>160395.37</v>
      </c>
      <c r="G22" s="41">
        <v>98650.74499999998</v>
      </c>
      <c r="H22" s="45">
        <v>11890.85</v>
      </c>
      <c r="I22" s="41">
        <v>8877.685000000001</v>
      </c>
    </row>
    <row r="23" spans="1:9" ht="13.5" customHeight="1">
      <c r="A23" s="10"/>
      <c r="B23" s="2" t="s">
        <v>18</v>
      </c>
      <c r="C23" s="22">
        <v>4151</v>
      </c>
      <c r="D23" s="45">
        <v>0</v>
      </c>
      <c r="E23" s="41">
        <v>444643.091</v>
      </c>
      <c r="F23" s="45">
        <v>0</v>
      </c>
      <c r="G23" s="41">
        <v>437564.74100000004</v>
      </c>
      <c r="H23" s="45">
        <v>0</v>
      </c>
      <c r="I23" s="41">
        <v>7078.35</v>
      </c>
    </row>
    <row r="24" spans="1:9" ht="13.5" customHeight="1">
      <c r="A24" s="12"/>
      <c r="B24" s="16" t="s">
        <v>19</v>
      </c>
      <c r="C24" s="23">
        <v>0</v>
      </c>
      <c r="D24" s="46">
        <v>0</v>
      </c>
      <c r="E24" s="24">
        <v>0</v>
      </c>
      <c r="F24" s="46">
        <v>0</v>
      </c>
      <c r="G24" s="24">
        <v>0</v>
      </c>
      <c r="H24" s="46">
        <v>0</v>
      </c>
      <c r="I24" s="24">
        <v>0</v>
      </c>
    </row>
    <row r="25" spans="1:9" ht="13.5" customHeight="1">
      <c r="A25" s="4" t="s">
        <v>11</v>
      </c>
      <c r="B25" s="2" t="s">
        <v>9</v>
      </c>
      <c r="C25" s="37">
        <v>3281.68</v>
      </c>
      <c r="D25" s="48">
        <v>749.56</v>
      </c>
      <c r="E25" s="36">
        <v>360295.96</v>
      </c>
      <c r="F25" s="48">
        <v>712.58</v>
      </c>
      <c r="G25" s="36">
        <v>337105.23</v>
      </c>
      <c r="H25" s="48">
        <v>36.98</v>
      </c>
      <c r="I25" s="36">
        <v>23190.73</v>
      </c>
    </row>
    <row r="26" spans="1:9" ht="13.5" customHeight="1">
      <c r="A26" s="10"/>
      <c r="B26" s="2" t="s">
        <v>17</v>
      </c>
      <c r="C26" s="22">
        <v>33.14</v>
      </c>
      <c r="D26" s="45">
        <v>749.56</v>
      </c>
      <c r="E26" s="41">
        <v>5956.4</v>
      </c>
      <c r="F26" s="45">
        <v>712.58</v>
      </c>
      <c r="G26" s="41">
        <v>4618.48</v>
      </c>
      <c r="H26" s="45">
        <v>36.98</v>
      </c>
      <c r="I26" s="41">
        <v>1337.92</v>
      </c>
    </row>
    <row r="27" spans="1:9" ht="13.5" customHeight="1">
      <c r="A27" s="10"/>
      <c r="B27" s="2" t="s">
        <v>18</v>
      </c>
      <c r="C27" s="22">
        <v>3248.54</v>
      </c>
      <c r="D27" s="45">
        <v>0</v>
      </c>
      <c r="E27" s="41">
        <v>354339.56</v>
      </c>
      <c r="F27" s="45">
        <v>0</v>
      </c>
      <c r="G27" s="41">
        <v>332486.75</v>
      </c>
      <c r="H27" s="45">
        <v>0</v>
      </c>
      <c r="I27" s="41">
        <v>21852.81</v>
      </c>
    </row>
    <row r="28" spans="1:9" ht="13.5" customHeight="1">
      <c r="A28" s="10"/>
      <c r="B28" s="2" t="s">
        <v>19</v>
      </c>
      <c r="C28" s="23">
        <v>0</v>
      </c>
      <c r="D28" s="46">
        <v>0</v>
      </c>
      <c r="E28" s="24">
        <v>0</v>
      </c>
      <c r="F28" s="46">
        <v>0</v>
      </c>
      <c r="G28" s="24">
        <v>0</v>
      </c>
      <c r="H28" s="46">
        <v>0</v>
      </c>
      <c r="I28" s="24">
        <v>0</v>
      </c>
    </row>
    <row r="29" spans="1:9" ht="13.5" customHeight="1">
      <c r="A29" s="5" t="s">
        <v>3</v>
      </c>
      <c r="B29" s="8" t="s">
        <v>9</v>
      </c>
      <c r="C29" s="37">
        <v>3529.94</v>
      </c>
      <c r="D29" s="48">
        <v>2086.05</v>
      </c>
      <c r="E29" s="36">
        <v>397938.59</v>
      </c>
      <c r="F29" s="48">
        <v>1985.47</v>
      </c>
      <c r="G29" s="36">
        <v>397477.64</v>
      </c>
      <c r="H29" s="48">
        <v>100.58</v>
      </c>
      <c r="I29" s="36">
        <v>460.95</v>
      </c>
    </row>
    <row r="30" spans="1:9" ht="13.5" customHeight="1">
      <c r="A30" s="10"/>
      <c r="B30" s="2" t="s">
        <v>17</v>
      </c>
      <c r="C30" s="22">
        <v>188.51</v>
      </c>
      <c r="D30" s="45">
        <v>2086.05</v>
      </c>
      <c r="E30" s="41">
        <v>20908.65</v>
      </c>
      <c r="F30" s="45">
        <v>1985.47</v>
      </c>
      <c r="G30" s="41">
        <v>20566.15</v>
      </c>
      <c r="H30" s="45">
        <v>100.58</v>
      </c>
      <c r="I30" s="41">
        <v>342.5</v>
      </c>
    </row>
    <row r="31" spans="1:9" ht="13.5" customHeight="1">
      <c r="A31" s="10"/>
      <c r="B31" s="2" t="s">
        <v>18</v>
      </c>
      <c r="C31" s="22">
        <v>3341.43</v>
      </c>
      <c r="D31" s="45">
        <v>0</v>
      </c>
      <c r="E31" s="41">
        <v>377029.94</v>
      </c>
      <c r="F31" s="45">
        <v>0</v>
      </c>
      <c r="G31" s="41">
        <v>376911.49</v>
      </c>
      <c r="H31" s="45">
        <v>0</v>
      </c>
      <c r="I31" s="41">
        <v>118.45</v>
      </c>
    </row>
    <row r="32" spans="1:9" ht="13.5" customHeight="1">
      <c r="A32" s="12"/>
      <c r="B32" s="16" t="s">
        <v>19</v>
      </c>
      <c r="C32" s="23">
        <v>0</v>
      </c>
      <c r="D32" s="46">
        <v>0</v>
      </c>
      <c r="E32" s="24">
        <v>0</v>
      </c>
      <c r="F32" s="46">
        <v>0</v>
      </c>
      <c r="G32" s="24">
        <v>0</v>
      </c>
      <c r="H32" s="46">
        <v>0</v>
      </c>
      <c r="I32" s="24">
        <v>0</v>
      </c>
    </row>
    <row r="33" spans="1:9" ht="13.5" customHeight="1">
      <c r="A33" s="5" t="s">
        <v>12</v>
      </c>
      <c r="B33" s="8" t="s">
        <v>9</v>
      </c>
      <c r="C33" s="37">
        <v>2443.98</v>
      </c>
      <c r="D33" s="48">
        <v>3897.21</v>
      </c>
      <c r="E33" s="36">
        <v>317624.89</v>
      </c>
      <c r="F33" s="48">
        <v>3373.77</v>
      </c>
      <c r="G33" s="36">
        <v>316759.91</v>
      </c>
      <c r="H33" s="48">
        <v>523.44</v>
      </c>
      <c r="I33" s="36">
        <v>864.98</v>
      </c>
    </row>
    <row r="34" spans="1:9" ht="13.5" customHeight="1">
      <c r="A34" s="10"/>
      <c r="B34" s="2" t="s">
        <v>17</v>
      </c>
      <c r="C34" s="22">
        <v>41.33</v>
      </c>
      <c r="D34" s="45">
        <v>3897.21</v>
      </c>
      <c r="E34" s="41">
        <v>8160.58</v>
      </c>
      <c r="F34" s="45">
        <v>3373.77</v>
      </c>
      <c r="G34" s="41">
        <v>7464.48</v>
      </c>
      <c r="H34" s="45">
        <v>523.44</v>
      </c>
      <c r="I34" s="41">
        <v>696.1</v>
      </c>
    </row>
    <row r="35" spans="1:9" ht="13.5" customHeight="1">
      <c r="A35" s="10"/>
      <c r="B35" s="2" t="s">
        <v>18</v>
      </c>
      <c r="C35" s="22">
        <v>2402.65</v>
      </c>
      <c r="D35" s="45">
        <v>0</v>
      </c>
      <c r="E35" s="41">
        <v>309464.31</v>
      </c>
      <c r="F35" s="45">
        <v>0</v>
      </c>
      <c r="G35" s="41">
        <v>309295.43</v>
      </c>
      <c r="H35" s="45">
        <v>0</v>
      </c>
      <c r="I35" s="41">
        <v>168.88</v>
      </c>
    </row>
    <row r="36" spans="1:9" ht="13.5" customHeight="1">
      <c r="A36" s="12"/>
      <c r="B36" s="16" t="s">
        <v>19</v>
      </c>
      <c r="C36" s="23">
        <v>0</v>
      </c>
      <c r="D36" s="46">
        <v>0</v>
      </c>
      <c r="E36" s="24">
        <v>0</v>
      </c>
      <c r="F36" s="46">
        <v>0</v>
      </c>
      <c r="G36" s="24">
        <v>0</v>
      </c>
      <c r="H36" s="46">
        <v>0</v>
      </c>
      <c r="I36" s="24">
        <v>0</v>
      </c>
    </row>
    <row r="37" spans="1:9" ht="13.5" customHeight="1">
      <c r="A37" s="5" t="s">
        <v>4</v>
      </c>
      <c r="B37" s="8" t="s">
        <v>9</v>
      </c>
      <c r="C37" s="37">
        <v>8119.34</v>
      </c>
      <c r="D37" s="48">
        <v>209050.65</v>
      </c>
      <c r="E37" s="36">
        <v>889466.32</v>
      </c>
      <c r="F37" s="48">
        <v>205754.65</v>
      </c>
      <c r="G37" s="36">
        <v>870566.85</v>
      </c>
      <c r="H37" s="48">
        <v>3296</v>
      </c>
      <c r="I37" s="36">
        <v>18899.47</v>
      </c>
    </row>
    <row r="38" spans="1:9" ht="13.5" customHeight="1">
      <c r="A38" s="10"/>
      <c r="B38" s="2" t="s">
        <v>17</v>
      </c>
      <c r="C38" s="22">
        <v>897.65</v>
      </c>
      <c r="D38" s="45">
        <v>209050.65</v>
      </c>
      <c r="E38" s="41">
        <v>119265.91</v>
      </c>
      <c r="F38" s="45">
        <v>205754.65</v>
      </c>
      <c r="G38" s="41">
        <v>100985.55</v>
      </c>
      <c r="H38" s="45">
        <v>3296</v>
      </c>
      <c r="I38" s="41">
        <v>18280.36</v>
      </c>
    </row>
    <row r="39" spans="1:9" ht="13.5" customHeight="1">
      <c r="A39" s="10"/>
      <c r="B39" s="2" t="s">
        <v>18</v>
      </c>
      <c r="C39" s="22">
        <v>7221.68</v>
      </c>
      <c r="D39" s="45">
        <v>0</v>
      </c>
      <c r="E39" s="41">
        <v>770198.47</v>
      </c>
      <c r="F39" s="45">
        <v>0</v>
      </c>
      <c r="G39" s="41">
        <v>769581.3</v>
      </c>
      <c r="H39" s="45">
        <v>0</v>
      </c>
      <c r="I39" s="41">
        <v>617.17</v>
      </c>
    </row>
    <row r="40" spans="1:9" ht="13.5" customHeight="1">
      <c r="A40" s="11"/>
      <c r="B40" s="3" t="s">
        <v>19</v>
      </c>
      <c r="C40" s="25">
        <v>0.01</v>
      </c>
      <c r="D40" s="47">
        <v>0</v>
      </c>
      <c r="E40" s="26">
        <v>1.94</v>
      </c>
      <c r="F40" s="47">
        <v>0</v>
      </c>
      <c r="G40" s="26">
        <v>0</v>
      </c>
      <c r="H40" s="47">
        <v>0</v>
      </c>
      <c r="I40" s="26">
        <v>1.94</v>
      </c>
    </row>
    <row r="41" ht="13.5">
      <c r="A41" s="18" t="s">
        <v>20</v>
      </c>
    </row>
    <row r="42" ht="13.5">
      <c r="A42" s="18" t="s">
        <v>21</v>
      </c>
    </row>
    <row r="43" ht="13.5">
      <c r="A43" s="18" t="s">
        <v>6</v>
      </c>
    </row>
    <row r="44" ht="13.5">
      <c r="A44" s="18" t="s">
        <v>7</v>
      </c>
    </row>
    <row r="45" ht="13.5">
      <c r="A45" s="1" t="s">
        <v>22</v>
      </c>
    </row>
  </sheetData>
  <sheetProtection password="C7CE" sheet="1" objects="1" scenarios="1"/>
  <mergeCells count="7">
    <mergeCell ref="A3:A4"/>
    <mergeCell ref="B3:B4"/>
    <mergeCell ref="C3:C4"/>
    <mergeCell ref="D3:I3"/>
    <mergeCell ref="D4:E4"/>
    <mergeCell ref="F4:G4"/>
    <mergeCell ref="H4:I4"/>
  </mergeCells>
  <dataValidations count="1">
    <dataValidation type="decimal" operator="greaterThanOrEqual" allowBlank="1" showInputMessage="1" showErrorMessage="1" imeMode="disabled" sqref="C5:I8">
      <formula1>0</formula1>
    </dataValidation>
  </dataValidations>
  <printOptions/>
  <pageMargins left="0.787" right="0.787" top="0.984" bottom="0.984" header="0.512" footer="0.512"/>
  <pageSetup fitToHeight="0" fitToWidth="1" horizontalDpi="150" verticalDpi="150" orientation="portrait" pageOrder="overThenDown"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2012-12-13T15:36:49Z</cp:lastPrinted>
  <dcterms:created xsi:type="dcterms:W3CDTF">2003-12-10T07:41:41Z</dcterms:created>
  <dcterms:modified xsi:type="dcterms:W3CDTF">2012-12-26T07:17:55Z</dcterms:modified>
  <cp:category/>
  <cp:version/>
  <cp:contentType/>
  <cp:contentStatus/>
</cp:coreProperties>
</file>