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官-1" sheetId="1" r:id="rId1"/>
  </sheets>
  <definedNames>
    <definedName name="_xlnm.Print_Titles" localSheetId="0">'官-1'!$2:$5</definedName>
  </definedNames>
  <calcPr fullCalcOnLoad="1"/>
</workbook>
</file>

<file path=xl/sharedStrings.xml><?xml version="1.0" encoding="utf-8"?>
<sst xmlns="http://schemas.openxmlformats.org/spreadsheetml/2006/main" count="73" uniqueCount="68">
  <si>
    <t>所在市町村</t>
  </si>
  <si>
    <t>造林地面積</t>
  </si>
  <si>
    <t>財産区等有地</t>
  </si>
  <si>
    <t>１　本表は，官行造林事業実行台帳により作成した。</t>
  </si>
  <si>
    <t>１  官行造林地契約面積の推移</t>
  </si>
  <si>
    <t>単位（面積：ha）</t>
  </si>
  <si>
    <t>年次
森林管理局
都道府県</t>
  </si>
  <si>
    <t>契　　　約　　　面　　　積</t>
  </si>
  <si>
    <t>総    数</t>
  </si>
  <si>
    <t>市町村有地</t>
  </si>
  <si>
    <t>私有地</t>
  </si>
  <si>
    <t xml:space="preserve"> 件　数</t>
  </si>
  <si>
    <t xml:space="preserve"> 面　積</t>
  </si>
  <si>
    <t>件　数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</si>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</sst>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double"/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 style="double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10" xfId="0" applyFont="1" applyBorder="1" applyAlignment="1">
      <alignment horizontal="distributed" vertical="center" wrapText="1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58" fontId="21" fillId="0" borderId="19" xfId="0" applyNumberFormat="1" applyFont="1" applyBorder="1" applyAlignment="1">
      <alignment horizontal="distributed" vertical="center"/>
    </xf>
    <xf numFmtId="58" fontId="21" fillId="0" borderId="20" xfId="0" applyNumberFormat="1" applyFont="1" applyBorder="1" applyAlignment="1">
      <alignment horizontal="distributed" vertical="center"/>
    </xf>
    <xf numFmtId="41" fontId="21" fillId="0" borderId="21" xfId="0" applyNumberFormat="1" applyFont="1" applyFill="1" applyBorder="1" applyAlignment="1" applyProtection="1">
      <alignment horizontal="right" vertical="center"/>
      <protection/>
    </xf>
    <xf numFmtId="41" fontId="21" fillId="0" borderId="19" xfId="0" applyNumberFormat="1" applyFont="1" applyFill="1" applyBorder="1" applyAlignment="1" applyProtection="1">
      <alignment horizontal="right" vertical="center"/>
      <protection/>
    </xf>
    <xf numFmtId="41" fontId="21" fillId="0" borderId="22" xfId="0" applyNumberFormat="1" applyFont="1" applyFill="1" applyBorder="1" applyAlignment="1" applyProtection="1">
      <alignment horizontal="right" vertical="center"/>
      <protection/>
    </xf>
    <xf numFmtId="58" fontId="21" fillId="0" borderId="23" xfId="0" applyNumberFormat="1" applyFont="1" applyBorder="1" applyAlignment="1">
      <alignment horizontal="distributed" vertical="center"/>
    </xf>
    <xf numFmtId="58" fontId="21" fillId="0" borderId="24" xfId="0" applyNumberFormat="1" applyFont="1" applyBorder="1" applyAlignment="1">
      <alignment horizontal="distributed" vertical="center"/>
    </xf>
    <xf numFmtId="41" fontId="21" fillId="0" borderId="25" xfId="0" applyNumberFormat="1" applyFont="1" applyFill="1" applyBorder="1" applyAlignment="1" applyProtection="1">
      <alignment horizontal="right" vertical="center"/>
      <protection/>
    </xf>
    <xf numFmtId="41" fontId="21" fillId="0" borderId="23" xfId="0" applyNumberFormat="1" applyFont="1" applyFill="1" applyBorder="1" applyAlignment="1" applyProtection="1">
      <alignment horizontal="right" vertical="center"/>
      <protection/>
    </xf>
    <xf numFmtId="41" fontId="21" fillId="0" borderId="26" xfId="0" applyNumberFormat="1" applyFont="1" applyFill="1" applyBorder="1" applyAlignment="1" applyProtection="1">
      <alignment horizontal="right" vertical="center"/>
      <protection/>
    </xf>
    <xf numFmtId="58" fontId="22" fillId="0" borderId="27" xfId="0" applyNumberFormat="1" applyFont="1" applyBorder="1" applyAlignment="1">
      <alignment horizontal="distributed" vertical="center"/>
    </xf>
    <xf numFmtId="58" fontId="22" fillId="0" borderId="28" xfId="0" applyNumberFormat="1" applyFont="1" applyBorder="1" applyAlignment="1">
      <alignment horizontal="distributed" vertical="center"/>
    </xf>
    <xf numFmtId="41" fontId="22" fillId="0" borderId="29" xfId="0" applyNumberFormat="1" applyFont="1" applyBorder="1" applyAlignment="1" applyProtection="1">
      <alignment horizontal="right" vertical="center"/>
      <protection/>
    </xf>
    <xf numFmtId="41" fontId="22" fillId="0" borderId="27" xfId="0" applyNumberFormat="1" applyFont="1" applyBorder="1" applyAlignment="1" applyProtection="1">
      <alignment horizontal="right" vertical="center"/>
      <protection/>
    </xf>
    <xf numFmtId="41" fontId="22" fillId="0" borderId="30" xfId="0" applyNumberFormat="1" applyFont="1" applyBorder="1" applyAlignment="1" applyProtection="1">
      <alignment horizontal="right" vertical="center"/>
      <protection/>
    </xf>
    <xf numFmtId="0" fontId="23" fillId="0" borderId="31" xfId="0" applyFont="1" applyBorder="1" applyAlignment="1" applyProtection="1">
      <alignment horizontal="justify" vertical="center"/>
      <protection/>
    </xf>
    <xf numFmtId="0" fontId="23" fillId="0" borderId="32" xfId="0" applyFont="1" applyBorder="1" applyAlignment="1" applyProtection="1">
      <alignment vertical="center"/>
      <protection/>
    </xf>
    <xf numFmtId="41" fontId="21" fillId="24" borderId="33" xfId="0" applyNumberFormat="1" applyFont="1" applyFill="1" applyBorder="1" applyAlignment="1" applyProtection="1">
      <alignment horizontal="right" vertical="center"/>
      <protection/>
    </xf>
    <xf numFmtId="41" fontId="21" fillId="24" borderId="31" xfId="0" applyNumberFormat="1" applyFont="1" applyFill="1" applyBorder="1" applyAlignment="1" applyProtection="1">
      <alignment horizontal="right" vertical="center"/>
      <protection/>
    </xf>
    <xf numFmtId="41" fontId="21" fillId="24" borderId="34" xfId="0" applyNumberFormat="1" applyFont="1" applyFill="1" applyBorder="1" applyAlignment="1" applyProtection="1">
      <alignment horizontal="right"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vertical="center"/>
      <protection/>
    </xf>
    <xf numFmtId="41" fontId="21" fillId="24" borderId="25" xfId="0" applyNumberFormat="1" applyFont="1" applyFill="1" applyBorder="1" applyAlignment="1" applyProtection="1">
      <alignment horizontal="right" vertical="center"/>
      <protection/>
    </xf>
    <xf numFmtId="41" fontId="21" fillId="24" borderId="23" xfId="0" applyNumberFormat="1" applyFont="1" applyFill="1" applyBorder="1" applyAlignment="1" applyProtection="1">
      <alignment horizontal="right" vertical="center"/>
      <protection/>
    </xf>
    <xf numFmtId="41" fontId="21" fillId="24" borderId="26" xfId="0" applyNumberFormat="1" applyFont="1" applyFill="1" applyBorder="1" applyAlignment="1" applyProtection="1">
      <alignment horizontal="right"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23" fillId="0" borderId="36" xfId="0" applyFont="1" applyBorder="1" applyAlignment="1" applyProtection="1">
      <alignment vertical="center"/>
      <protection/>
    </xf>
    <xf numFmtId="41" fontId="21" fillId="24" borderId="37" xfId="0" applyNumberFormat="1" applyFont="1" applyFill="1" applyBorder="1" applyAlignment="1" applyProtection="1">
      <alignment horizontal="right" vertical="center"/>
      <protection/>
    </xf>
    <xf numFmtId="41" fontId="21" fillId="24" borderId="35" xfId="0" applyNumberFormat="1" applyFont="1" applyFill="1" applyBorder="1" applyAlignment="1" applyProtection="1">
      <alignment horizontal="right" vertical="center"/>
      <protection/>
    </xf>
    <xf numFmtId="41" fontId="21" fillId="24" borderId="38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41" fontId="21" fillId="0" borderId="41" xfId="0" applyNumberFormat="1" applyFont="1" applyBorder="1" applyAlignment="1" applyProtection="1">
      <alignment horizontal="right" vertical="center"/>
      <protection/>
    </xf>
    <xf numFmtId="41" fontId="21" fillId="0" borderId="39" xfId="0" applyNumberFormat="1" applyFont="1" applyBorder="1" applyAlignment="1" applyProtection="1">
      <alignment horizontal="right" vertical="center"/>
      <protection/>
    </xf>
    <xf numFmtId="41" fontId="21" fillId="0" borderId="42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6.625" style="2" customWidth="1"/>
    <col min="3" max="12" width="10.375" style="1" customWidth="1"/>
    <col min="13" max="16384" width="9.00390625" style="1" customWidth="1"/>
  </cols>
  <sheetData>
    <row r="1" ht="13.5">
      <c r="A1" s="1" t="s">
        <v>4</v>
      </c>
    </row>
    <row r="2" ht="13.5">
      <c r="L2" s="3" t="s">
        <v>5</v>
      </c>
    </row>
    <row r="3" spans="1:12" ht="13.5" customHeight="1">
      <c r="A3" s="4" t="s">
        <v>6</v>
      </c>
      <c r="B3" s="5"/>
      <c r="C3" s="6" t="s">
        <v>0</v>
      </c>
      <c r="D3" s="6" t="s">
        <v>7</v>
      </c>
      <c r="E3" s="6"/>
      <c r="F3" s="6"/>
      <c r="G3" s="6"/>
      <c r="H3" s="6"/>
      <c r="I3" s="6"/>
      <c r="J3" s="6"/>
      <c r="K3" s="7"/>
      <c r="L3" s="8" t="s">
        <v>1</v>
      </c>
    </row>
    <row r="4" spans="1:12" ht="13.5">
      <c r="A4" s="9"/>
      <c r="B4" s="10"/>
      <c r="C4" s="6"/>
      <c r="D4" s="6" t="s">
        <v>8</v>
      </c>
      <c r="E4" s="6"/>
      <c r="F4" s="6" t="s">
        <v>9</v>
      </c>
      <c r="G4" s="6"/>
      <c r="H4" s="6" t="s">
        <v>2</v>
      </c>
      <c r="I4" s="6"/>
      <c r="J4" s="6" t="s">
        <v>10</v>
      </c>
      <c r="K4" s="7"/>
      <c r="L4" s="8"/>
    </row>
    <row r="5" spans="1:12" ht="13.5">
      <c r="A5" s="11"/>
      <c r="B5" s="12"/>
      <c r="C5" s="6"/>
      <c r="D5" s="13" t="s">
        <v>11</v>
      </c>
      <c r="E5" s="13" t="s">
        <v>12</v>
      </c>
      <c r="F5" s="13" t="s">
        <v>11</v>
      </c>
      <c r="G5" s="13" t="s">
        <v>12</v>
      </c>
      <c r="H5" s="13" t="s">
        <v>13</v>
      </c>
      <c r="I5" s="13" t="s">
        <v>12</v>
      </c>
      <c r="J5" s="13" t="s">
        <v>13</v>
      </c>
      <c r="K5" s="14" t="s">
        <v>12</v>
      </c>
      <c r="L5" s="8"/>
    </row>
    <row r="6" spans="1:12" ht="18" customHeight="1">
      <c r="A6" s="15">
        <v>39172</v>
      </c>
      <c r="B6" s="16"/>
      <c r="C6" s="17">
        <v>509</v>
      </c>
      <c r="D6" s="17">
        <v>1902</v>
      </c>
      <c r="E6" s="17">
        <v>119950.11230000002</v>
      </c>
      <c r="F6" s="17">
        <v>970</v>
      </c>
      <c r="G6" s="17">
        <v>72808.72529999999</v>
      </c>
      <c r="H6" s="17">
        <v>703</v>
      </c>
      <c r="I6" s="17">
        <v>40203.5177</v>
      </c>
      <c r="J6" s="17">
        <v>229</v>
      </c>
      <c r="K6" s="18">
        <v>6937.8693</v>
      </c>
      <c r="L6" s="19">
        <v>78936.86</v>
      </c>
    </row>
    <row r="7" spans="1:12" ht="18" customHeight="1">
      <c r="A7" s="20">
        <v>39538</v>
      </c>
      <c r="B7" s="21"/>
      <c r="C7" s="22">
        <v>501</v>
      </c>
      <c r="D7" s="22">
        <v>1867</v>
      </c>
      <c r="E7" s="22">
        <v>117653.94</v>
      </c>
      <c r="F7" s="22">
        <v>952</v>
      </c>
      <c r="G7" s="22">
        <v>71618.76</v>
      </c>
      <c r="H7" s="22">
        <v>692</v>
      </c>
      <c r="I7" s="22">
        <v>39501.64</v>
      </c>
      <c r="J7" s="22">
        <v>223</v>
      </c>
      <c r="K7" s="23">
        <v>6533.54</v>
      </c>
      <c r="L7" s="24">
        <v>90086.93</v>
      </c>
    </row>
    <row r="8" spans="1:12" ht="18" customHeight="1">
      <c r="A8" s="20">
        <v>39903</v>
      </c>
      <c r="B8" s="21"/>
      <c r="C8" s="22">
        <v>502</v>
      </c>
      <c r="D8" s="22">
        <v>1838</v>
      </c>
      <c r="E8" s="22">
        <v>115943.96440000001</v>
      </c>
      <c r="F8" s="22">
        <v>932</v>
      </c>
      <c r="G8" s="22">
        <v>69020.09</v>
      </c>
      <c r="H8" s="22">
        <v>689</v>
      </c>
      <c r="I8" s="22">
        <v>40420.791600000004</v>
      </c>
      <c r="J8" s="22">
        <v>217</v>
      </c>
      <c r="K8" s="23">
        <v>6503.0828</v>
      </c>
      <c r="L8" s="24">
        <v>89350.25</v>
      </c>
    </row>
    <row r="9" spans="1:12" ht="18" customHeight="1">
      <c r="A9" s="20">
        <v>40268</v>
      </c>
      <c r="B9" s="21"/>
      <c r="C9" s="22">
        <v>492</v>
      </c>
      <c r="D9" s="22">
        <v>1817</v>
      </c>
      <c r="E9" s="22">
        <v>112785.1</v>
      </c>
      <c r="F9" s="22">
        <v>927</v>
      </c>
      <c r="G9" s="22">
        <v>66949.13</v>
      </c>
      <c r="H9" s="22">
        <v>676</v>
      </c>
      <c r="I9" s="22">
        <v>39378.77</v>
      </c>
      <c r="J9" s="22">
        <v>214</v>
      </c>
      <c r="K9" s="23">
        <v>6457.2</v>
      </c>
      <c r="L9" s="24">
        <v>87661.5033</v>
      </c>
    </row>
    <row r="10" spans="1:12" ht="18" customHeight="1" thickBot="1">
      <c r="A10" s="25">
        <v>40633</v>
      </c>
      <c r="B10" s="26">
        <v>40633</v>
      </c>
      <c r="C10" s="27">
        <f aca="true" t="shared" si="0" ref="C10:L10">SUMIF(C11:C17,"&gt;0")</f>
        <v>488</v>
      </c>
      <c r="D10" s="27">
        <f t="shared" si="0"/>
        <v>1787</v>
      </c>
      <c r="E10" s="27">
        <f t="shared" si="0"/>
        <v>110753.57259999998</v>
      </c>
      <c r="F10" s="27">
        <f t="shared" si="0"/>
        <v>913</v>
      </c>
      <c r="G10" s="27">
        <f t="shared" si="0"/>
        <v>66558.05919999999</v>
      </c>
      <c r="H10" s="27">
        <f t="shared" si="0"/>
        <v>664</v>
      </c>
      <c r="I10" s="27">
        <f t="shared" si="0"/>
        <v>37885.3319</v>
      </c>
      <c r="J10" s="27">
        <f t="shared" si="0"/>
        <v>210</v>
      </c>
      <c r="K10" s="28">
        <f t="shared" si="0"/>
        <v>6310.181499999999</v>
      </c>
      <c r="L10" s="29">
        <f t="shared" si="0"/>
        <v>86976.59809999999</v>
      </c>
    </row>
    <row r="11" spans="1:12" ht="18" customHeight="1" thickTop="1">
      <c r="A11" s="30" t="s">
        <v>14</v>
      </c>
      <c r="B11" s="31"/>
      <c r="C11" s="32">
        <v>11</v>
      </c>
      <c r="D11" s="32">
        <v>12</v>
      </c>
      <c r="E11" s="32">
        <v>605.43</v>
      </c>
      <c r="F11" s="32">
        <v>12</v>
      </c>
      <c r="G11" s="32">
        <v>605.43</v>
      </c>
      <c r="H11" s="32">
        <v>0</v>
      </c>
      <c r="I11" s="32">
        <v>0</v>
      </c>
      <c r="J11" s="32">
        <v>0</v>
      </c>
      <c r="K11" s="33">
        <v>0</v>
      </c>
      <c r="L11" s="34">
        <v>566.4</v>
      </c>
    </row>
    <row r="12" spans="1:12" ht="18" customHeight="1">
      <c r="A12" s="35" t="s">
        <v>15</v>
      </c>
      <c r="B12" s="36"/>
      <c r="C12" s="37">
        <v>86</v>
      </c>
      <c r="D12" s="37">
        <v>297</v>
      </c>
      <c r="E12" s="37">
        <v>24165</v>
      </c>
      <c r="F12" s="37">
        <v>161</v>
      </c>
      <c r="G12" s="37">
        <v>16146</v>
      </c>
      <c r="H12" s="37">
        <v>122</v>
      </c>
      <c r="I12" s="37">
        <v>7332</v>
      </c>
      <c r="J12" s="37">
        <v>14</v>
      </c>
      <c r="K12" s="38">
        <v>687</v>
      </c>
      <c r="L12" s="39">
        <v>11817</v>
      </c>
    </row>
    <row r="13" spans="1:12" ht="18" customHeight="1">
      <c r="A13" s="35" t="s">
        <v>16</v>
      </c>
      <c r="B13" s="36"/>
      <c r="C13" s="37">
        <v>71</v>
      </c>
      <c r="D13" s="37">
        <v>195</v>
      </c>
      <c r="E13" s="37">
        <v>12077</v>
      </c>
      <c r="F13" s="37">
        <v>84</v>
      </c>
      <c r="G13" s="37">
        <v>5454.25</v>
      </c>
      <c r="H13" s="37">
        <v>96</v>
      </c>
      <c r="I13" s="37">
        <v>6090.47</v>
      </c>
      <c r="J13" s="37">
        <v>15</v>
      </c>
      <c r="K13" s="38">
        <v>532.28</v>
      </c>
      <c r="L13" s="39">
        <v>9188.21</v>
      </c>
    </row>
    <row r="14" spans="1:12" ht="18" customHeight="1">
      <c r="A14" s="35" t="s">
        <v>17</v>
      </c>
      <c r="B14" s="36"/>
      <c r="C14" s="37">
        <v>73</v>
      </c>
      <c r="D14" s="37">
        <v>300</v>
      </c>
      <c r="E14" s="37">
        <v>21001.38</v>
      </c>
      <c r="F14" s="37">
        <v>141</v>
      </c>
      <c r="G14" s="37">
        <v>12196.05</v>
      </c>
      <c r="H14" s="37">
        <v>124</v>
      </c>
      <c r="I14" s="37">
        <v>7748</v>
      </c>
      <c r="J14" s="37">
        <v>35</v>
      </c>
      <c r="K14" s="38">
        <v>1057.33</v>
      </c>
      <c r="L14" s="39">
        <v>19054.73</v>
      </c>
    </row>
    <row r="15" spans="1:12" ht="18" customHeight="1">
      <c r="A15" s="35" t="s">
        <v>18</v>
      </c>
      <c r="B15" s="36"/>
      <c r="C15" s="37">
        <v>127</v>
      </c>
      <c r="D15" s="37">
        <v>482</v>
      </c>
      <c r="E15" s="37">
        <v>31344.9</v>
      </c>
      <c r="F15" s="37">
        <v>248</v>
      </c>
      <c r="G15" s="37">
        <v>17645.84</v>
      </c>
      <c r="H15" s="37">
        <v>181</v>
      </c>
      <c r="I15" s="37">
        <v>11511.86</v>
      </c>
      <c r="J15" s="37">
        <v>53</v>
      </c>
      <c r="K15" s="38">
        <v>2187.2</v>
      </c>
      <c r="L15" s="39">
        <v>26765.26</v>
      </c>
    </row>
    <row r="16" spans="1:12" ht="18" customHeight="1">
      <c r="A16" s="35" t="s">
        <v>19</v>
      </c>
      <c r="B16" s="36"/>
      <c r="C16" s="37">
        <v>45</v>
      </c>
      <c r="D16" s="37">
        <v>176</v>
      </c>
      <c r="E16" s="37">
        <v>10598.8626</v>
      </c>
      <c r="F16" s="37">
        <v>95</v>
      </c>
      <c r="G16" s="37">
        <v>6769.9292000000005</v>
      </c>
      <c r="H16" s="37">
        <v>41</v>
      </c>
      <c r="I16" s="37">
        <v>2483.5119</v>
      </c>
      <c r="J16" s="37">
        <v>40</v>
      </c>
      <c r="K16" s="38">
        <v>1345.4214999999997</v>
      </c>
      <c r="L16" s="39">
        <v>9791.098100000001</v>
      </c>
    </row>
    <row r="17" spans="1:12" ht="18" customHeight="1">
      <c r="A17" s="40" t="s">
        <v>20</v>
      </c>
      <c r="B17" s="41"/>
      <c r="C17" s="42">
        <v>75</v>
      </c>
      <c r="D17" s="42">
        <v>325</v>
      </c>
      <c r="E17" s="42">
        <v>10961</v>
      </c>
      <c r="F17" s="42">
        <v>172</v>
      </c>
      <c r="G17" s="42">
        <v>7740.56</v>
      </c>
      <c r="H17" s="42">
        <v>100</v>
      </c>
      <c r="I17" s="42">
        <v>2719.49</v>
      </c>
      <c r="J17" s="42">
        <v>53</v>
      </c>
      <c r="K17" s="43">
        <v>500.95</v>
      </c>
      <c r="L17" s="44">
        <v>9793.9</v>
      </c>
    </row>
    <row r="18" spans="1:12" ht="18" customHeight="1">
      <c r="A18" s="45" t="s">
        <v>21</v>
      </c>
      <c r="B18" s="46"/>
      <c r="C18" s="47">
        <f aca="true" t="shared" si="1" ref="C18:L18">C11</f>
        <v>11</v>
      </c>
      <c r="D18" s="47">
        <f t="shared" si="1"/>
        <v>12</v>
      </c>
      <c r="E18" s="47">
        <f t="shared" si="1"/>
        <v>605.43</v>
      </c>
      <c r="F18" s="47">
        <f t="shared" si="1"/>
        <v>12</v>
      </c>
      <c r="G18" s="47">
        <f t="shared" si="1"/>
        <v>605.43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8">
        <f t="shared" si="1"/>
        <v>0</v>
      </c>
      <c r="L18" s="49">
        <f t="shared" si="1"/>
        <v>566.4</v>
      </c>
    </row>
    <row r="19" spans="1:12" ht="18" customHeight="1">
      <c r="A19" s="50" t="s">
        <v>22</v>
      </c>
      <c r="B19" s="51"/>
      <c r="C19" s="37">
        <v>13</v>
      </c>
      <c r="D19" s="37">
        <v>51</v>
      </c>
      <c r="E19" s="37">
        <v>2322</v>
      </c>
      <c r="F19" s="37">
        <v>19</v>
      </c>
      <c r="G19" s="37">
        <v>1230</v>
      </c>
      <c r="H19" s="37">
        <v>29</v>
      </c>
      <c r="I19" s="37">
        <v>827</v>
      </c>
      <c r="J19" s="37">
        <v>3</v>
      </c>
      <c r="K19" s="38">
        <v>265</v>
      </c>
      <c r="L19" s="39">
        <v>2224</v>
      </c>
    </row>
    <row r="20" spans="1:12" ht="18" customHeight="1">
      <c r="A20" s="50" t="s">
        <v>23</v>
      </c>
      <c r="B20" s="51"/>
      <c r="C20" s="37">
        <v>18</v>
      </c>
      <c r="D20" s="37">
        <v>57</v>
      </c>
      <c r="E20" s="37">
        <v>5872</v>
      </c>
      <c r="F20" s="37">
        <v>36</v>
      </c>
      <c r="G20" s="37">
        <v>4611</v>
      </c>
      <c r="H20" s="37">
        <v>15</v>
      </c>
      <c r="I20" s="37">
        <v>941</v>
      </c>
      <c r="J20" s="37">
        <v>6</v>
      </c>
      <c r="K20" s="38">
        <v>320</v>
      </c>
      <c r="L20" s="39">
        <v>2989</v>
      </c>
    </row>
    <row r="21" spans="1:12" ht="18" customHeight="1">
      <c r="A21" s="50" t="s">
        <v>24</v>
      </c>
      <c r="B21" s="51"/>
      <c r="C21" s="37">
        <v>12</v>
      </c>
      <c r="D21" s="37">
        <v>28</v>
      </c>
      <c r="E21" s="37">
        <v>2192</v>
      </c>
      <c r="F21" s="37">
        <v>19</v>
      </c>
      <c r="G21" s="37">
        <v>1699</v>
      </c>
      <c r="H21" s="37">
        <v>5</v>
      </c>
      <c r="I21" s="37">
        <v>424</v>
      </c>
      <c r="J21" s="37">
        <v>4</v>
      </c>
      <c r="K21" s="38">
        <v>69</v>
      </c>
      <c r="L21" s="39">
        <v>1051</v>
      </c>
    </row>
    <row r="22" spans="1:12" ht="18" customHeight="1">
      <c r="A22" s="50" t="s">
        <v>25</v>
      </c>
      <c r="B22" s="51"/>
      <c r="C22" s="37">
        <v>25</v>
      </c>
      <c r="D22" s="37">
        <v>112</v>
      </c>
      <c r="E22" s="37">
        <v>10450</v>
      </c>
      <c r="F22" s="37">
        <v>64</v>
      </c>
      <c r="G22" s="37">
        <v>6671</v>
      </c>
      <c r="H22" s="37">
        <v>47</v>
      </c>
      <c r="I22" s="37">
        <v>3746</v>
      </c>
      <c r="J22" s="37">
        <v>1</v>
      </c>
      <c r="K22" s="38">
        <v>33</v>
      </c>
      <c r="L22" s="39">
        <v>4157</v>
      </c>
    </row>
    <row r="23" spans="1:12" ht="18" customHeight="1">
      <c r="A23" s="50" t="s">
        <v>26</v>
      </c>
      <c r="B23" s="51"/>
      <c r="C23" s="37">
        <v>18</v>
      </c>
      <c r="D23" s="37">
        <v>49</v>
      </c>
      <c r="E23" s="37">
        <v>3329</v>
      </c>
      <c r="F23" s="37">
        <v>23</v>
      </c>
      <c r="G23" s="37">
        <v>1935</v>
      </c>
      <c r="H23" s="37">
        <v>26</v>
      </c>
      <c r="I23" s="37">
        <v>1394</v>
      </c>
      <c r="J23" s="37">
        <v>0</v>
      </c>
      <c r="K23" s="38">
        <v>0</v>
      </c>
      <c r="L23" s="39">
        <v>1396</v>
      </c>
    </row>
    <row r="24" spans="1:12" ht="18" customHeight="1">
      <c r="A24" s="50" t="s">
        <v>27</v>
      </c>
      <c r="B24" s="51"/>
      <c r="C24" s="37">
        <v>20</v>
      </c>
      <c r="D24" s="37">
        <v>58</v>
      </c>
      <c r="E24" s="37">
        <v>2379.29</v>
      </c>
      <c r="F24" s="37">
        <v>20</v>
      </c>
      <c r="G24" s="37">
        <v>888.33</v>
      </c>
      <c r="H24" s="37">
        <v>34</v>
      </c>
      <c r="I24" s="37">
        <v>1423.32</v>
      </c>
      <c r="J24" s="37">
        <v>4</v>
      </c>
      <c r="K24" s="38">
        <v>67.64</v>
      </c>
      <c r="L24" s="39">
        <v>2323.35</v>
      </c>
    </row>
    <row r="25" spans="1:12" ht="18" customHeight="1">
      <c r="A25" s="50" t="s">
        <v>28</v>
      </c>
      <c r="B25" s="51"/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8">
        <v>0</v>
      </c>
      <c r="L25" s="39">
        <v>0</v>
      </c>
    </row>
    <row r="26" spans="1:12" ht="18" customHeight="1">
      <c r="A26" s="50" t="s">
        <v>29</v>
      </c>
      <c r="B26" s="51"/>
      <c r="C26" s="37">
        <v>3</v>
      </c>
      <c r="D26" s="37">
        <v>5</v>
      </c>
      <c r="E26" s="37">
        <v>208.07</v>
      </c>
      <c r="F26" s="37">
        <v>1</v>
      </c>
      <c r="G26" s="37">
        <v>50.38</v>
      </c>
      <c r="H26" s="37">
        <v>2</v>
      </c>
      <c r="I26" s="37">
        <v>37.85</v>
      </c>
      <c r="J26" s="37">
        <v>2</v>
      </c>
      <c r="K26" s="38">
        <v>119.84</v>
      </c>
      <c r="L26" s="39">
        <v>200.88</v>
      </c>
    </row>
    <row r="27" spans="1:12" ht="18" customHeight="1">
      <c r="A27" s="50" t="s">
        <v>30</v>
      </c>
      <c r="B27" s="51"/>
      <c r="C27" s="37">
        <v>4</v>
      </c>
      <c r="D27" s="37">
        <v>5</v>
      </c>
      <c r="E27" s="37">
        <v>298.55</v>
      </c>
      <c r="F27" s="37">
        <v>2</v>
      </c>
      <c r="G27" s="37">
        <v>177.77</v>
      </c>
      <c r="H27" s="37">
        <v>3</v>
      </c>
      <c r="I27" s="37">
        <v>120.78</v>
      </c>
      <c r="J27" s="37">
        <v>0</v>
      </c>
      <c r="K27" s="38">
        <v>0</v>
      </c>
      <c r="L27" s="39">
        <v>278.93</v>
      </c>
    </row>
    <row r="28" spans="1:12" ht="18" customHeight="1">
      <c r="A28" s="50" t="s">
        <v>31</v>
      </c>
      <c r="B28" s="51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8">
        <v>0</v>
      </c>
      <c r="L28" s="39">
        <v>0</v>
      </c>
    </row>
    <row r="29" spans="1:12" ht="18" customHeight="1">
      <c r="A29" s="50" t="s">
        <v>32</v>
      </c>
      <c r="B29" s="51"/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8">
        <v>0</v>
      </c>
      <c r="L29" s="39">
        <v>0</v>
      </c>
    </row>
    <row r="30" spans="1:12" ht="18" customHeight="1">
      <c r="A30" s="50" t="s">
        <v>33</v>
      </c>
      <c r="B30" s="51"/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8">
        <v>0</v>
      </c>
      <c r="L30" s="39">
        <v>0</v>
      </c>
    </row>
    <row r="31" spans="1:12" ht="18" customHeight="1">
      <c r="A31" s="50" t="s">
        <v>34</v>
      </c>
      <c r="B31" s="51"/>
      <c r="C31" s="37">
        <v>5</v>
      </c>
      <c r="D31" s="37">
        <v>15</v>
      </c>
      <c r="E31" s="37">
        <v>2294.85</v>
      </c>
      <c r="F31" s="37">
        <v>0</v>
      </c>
      <c r="G31" s="37">
        <v>0</v>
      </c>
      <c r="H31" s="37">
        <v>14</v>
      </c>
      <c r="I31" s="37">
        <v>2244.62</v>
      </c>
      <c r="J31" s="37">
        <v>1</v>
      </c>
      <c r="K31" s="38">
        <v>50.23</v>
      </c>
      <c r="L31" s="39">
        <v>931.38</v>
      </c>
    </row>
    <row r="32" spans="1:12" ht="18" customHeight="1">
      <c r="A32" s="50" t="s">
        <v>35</v>
      </c>
      <c r="B32" s="51"/>
      <c r="C32" s="37">
        <v>15</v>
      </c>
      <c r="D32" s="37">
        <v>56</v>
      </c>
      <c r="E32" s="37">
        <v>2597.79</v>
      </c>
      <c r="F32" s="37">
        <v>32</v>
      </c>
      <c r="G32" s="37">
        <v>1776.89</v>
      </c>
      <c r="H32" s="37">
        <v>23</v>
      </c>
      <c r="I32" s="37">
        <v>803.8</v>
      </c>
      <c r="J32" s="37">
        <v>1</v>
      </c>
      <c r="K32" s="38">
        <v>17.1</v>
      </c>
      <c r="L32" s="39">
        <v>2523.52</v>
      </c>
    </row>
    <row r="33" spans="1:12" ht="18" customHeight="1">
      <c r="A33" s="50" t="s">
        <v>36</v>
      </c>
      <c r="B33" s="51"/>
      <c r="C33" s="37">
        <v>5</v>
      </c>
      <c r="D33" s="37">
        <v>19</v>
      </c>
      <c r="E33" s="37">
        <v>1059.91</v>
      </c>
      <c r="F33" s="37">
        <v>4</v>
      </c>
      <c r="G33" s="37">
        <v>404.64</v>
      </c>
      <c r="H33" s="37">
        <v>11</v>
      </c>
      <c r="I33" s="37">
        <v>425.14</v>
      </c>
      <c r="J33" s="37">
        <v>4</v>
      </c>
      <c r="K33" s="38">
        <v>230.13</v>
      </c>
      <c r="L33" s="39">
        <v>1049.17</v>
      </c>
    </row>
    <row r="34" spans="1:12" ht="18" customHeight="1">
      <c r="A34" s="50" t="s">
        <v>37</v>
      </c>
      <c r="B34" s="51"/>
      <c r="C34" s="37">
        <v>3</v>
      </c>
      <c r="D34" s="37">
        <v>5</v>
      </c>
      <c r="E34" s="37">
        <v>100.03</v>
      </c>
      <c r="F34" s="37">
        <v>2</v>
      </c>
      <c r="G34" s="37">
        <v>81.64</v>
      </c>
      <c r="H34" s="37">
        <v>3</v>
      </c>
      <c r="I34" s="37">
        <v>18.39</v>
      </c>
      <c r="J34" s="37">
        <v>0</v>
      </c>
      <c r="K34" s="38">
        <v>0</v>
      </c>
      <c r="L34" s="39">
        <v>72.51</v>
      </c>
    </row>
    <row r="35" spans="1:12" ht="18" customHeight="1">
      <c r="A35" s="50" t="s">
        <v>38</v>
      </c>
      <c r="B35" s="51"/>
      <c r="C35" s="37">
        <v>7</v>
      </c>
      <c r="D35" s="37">
        <v>27</v>
      </c>
      <c r="E35" s="37">
        <v>2022.39</v>
      </c>
      <c r="F35" s="37">
        <v>16</v>
      </c>
      <c r="G35" s="37">
        <v>1423.47</v>
      </c>
      <c r="H35" s="37">
        <v>9</v>
      </c>
      <c r="I35" s="37">
        <v>544.15</v>
      </c>
      <c r="J35" s="37">
        <v>2</v>
      </c>
      <c r="K35" s="38">
        <v>54.77</v>
      </c>
      <c r="L35" s="39">
        <v>1489.3</v>
      </c>
    </row>
    <row r="36" spans="1:12" ht="18" customHeight="1">
      <c r="A36" s="50" t="s">
        <v>39</v>
      </c>
      <c r="B36" s="51"/>
      <c r="C36" s="37">
        <v>9</v>
      </c>
      <c r="D36" s="37">
        <v>17</v>
      </c>
      <c r="E36" s="37">
        <v>1107.1</v>
      </c>
      <c r="F36" s="37">
        <v>4</v>
      </c>
      <c r="G36" s="37">
        <v>171.75</v>
      </c>
      <c r="H36" s="37">
        <v>9</v>
      </c>
      <c r="I36" s="37">
        <v>787.58</v>
      </c>
      <c r="J36" s="37">
        <v>4</v>
      </c>
      <c r="K36" s="38">
        <v>147.77</v>
      </c>
      <c r="L36" s="39">
        <v>995.27</v>
      </c>
    </row>
    <row r="37" spans="1:12" ht="18" customHeight="1">
      <c r="A37" s="50" t="s">
        <v>40</v>
      </c>
      <c r="B37" s="51"/>
      <c r="C37" s="37">
        <v>45</v>
      </c>
      <c r="D37" s="37">
        <v>124</v>
      </c>
      <c r="E37" s="37">
        <v>13256</v>
      </c>
      <c r="F37" s="37">
        <v>83</v>
      </c>
      <c r="G37" s="37">
        <v>9093.33</v>
      </c>
      <c r="H37" s="37">
        <v>41</v>
      </c>
      <c r="I37" s="37">
        <v>4162.67</v>
      </c>
      <c r="J37" s="37">
        <v>0</v>
      </c>
      <c r="K37" s="38">
        <v>0</v>
      </c>
      <c r="L37" s="39">
        <v>11456.21</v>
      </c>
    </row>
    <row r="38" spans="1:12" ht="18" customHeight="1">
      <c r="A38" s="50" t="s">
        <v>41</v>
      </c>
      <c r="B38" s="51"/>
      <c r="C38" s="37">
        <v>18</v>
      </c>
      <c r="D38" s="37">
        <v>140</v>
      </c>
      <c r="E38" s="37">
        <v>6379.3</v>
      </c>
      <c r="F38" s="37">
        <v>53</v>
      </c>
      <c r="G38" s="37">
        <v>2691.67</v>
      </c>
      <c r="H38" s="37">
        <v>69</v>
      </c>
      <c r="I38" s="37">
        <v>3077.79</v>
      </c>
      <c r="J38" s="37">
        <v>18</v>
      </c>
      <c r="K38" s="38">
        <v>609.84</v>
      </c>
      <c r="L38" s="39">
        <v>6243.18</v>
      </c>
    </row>
    <row r="39" spans="1:12" ht="18" customHeight="1">
      <c r="A39" s="50" t="s">
        <v>42</v>
      </c>
      <c r="B39" s="51"/>
      <c r="C39" s="37">
        <v>15</v>
      </c>
      <c r="D39" s="37">
        <v>39</v>
      </c>
      <c r="E39" s="37">
        <v>3191.35</v>
      </c>
      <c r="F39" s="37">
        <v>25</v>
      </c>
      <c r="G39" s="37">
        <v>2389.13</v>
      </c>
      <c r="H39" s="37">
        <v>11</v>
      </c>
      <c r="I39" s="37">
        <v>672.52</v>
      </c>
      <c r="J39" s="37">
        <v>3</v>
      </c>
      <c r="K39" s="38">
        <v>129.7</v>
      </c>
      <c r="L39" s="39">
        <v>1934.88</v>
      </c>
    </row>
    <row r="40" spans="1:12" ht="18" customHeight="1">
      <c r="A40" s="50" t="s">
        <v>43</v>
      </c>
      <c r="B40" s="51"/>
      <c r="C40" s="37">
        <v>5</v>
      </c>
      <c r="D40" s="37">
        <v>17</v>
      </c>
      <c r="E40" s="37">
        <v>306.17</v>
      </c>
      <c r="F40" s="37">
        <v>1</v>
      </c>
      <c r="G40" s="37">
        <v>6.41</v>
      </c>
      <c r="H40" s="37">
        <v>3</v>
      </c>
      <c r="I40" s="37">
        <v>82.4</v>
      </c>
      <c r="J40" s="37">
        <v>13</v>
      </c>
      <c r="K40" s="38">
        <v>217.36</v>
      </c>
      <c r="L40" s="39">
        <v>306.17</v>
      </c>
    </row>
    <row r="41" spans="1:12" ht="18" customHeight="1">
      <c r="A41" s="50" t="s">
        <v>44</v>
      </c>
      <c r="B41" s="51"/>
      <c r="C41" s="37">
        <v>9</v>
      </c>
      <c r="D41" s="37">
        <v>25</v>
      </c>
      <c r="E41" s="37">
        <v>2464.54</v>
      </c>
      <c r="F41" s="37">
        <v>15</v>
      </c>
      <c r="G41" s="37">
        <v>1979.84</v>
      </c>
      <c r="H41" s="37">
        <v>9</v>
      </c>
      <c r="I41" s="37">
        <v>454.08</v>
      </c>
      <c r="J41" s="37">
        <v>1</v>
      </c>
      <c r="K41" s="38">
        <v>30.62</v>
      </c>
      <c r="L41" s="39">
        <v>1840.29</v>
      </c>
    </row>
    <row r="42" spans="1:12" ht="18" customHeight="1">
      <c r="A42" s="50" t="s">
        <v>45</v>
      </c>
      <c r="B42" s="51"/>
      <c r="C42" s="37">
        <v>5</v>
      </c>
      <c r="D42" s="37">
        <v>10</v>
      </c>
      <c r="E42" s="37">
        <v>635.66</v>
      </c>
      <c r="F42" s="37">
        <v>3</v>
      </c>
      <c r="G42" s="37">
        <v>172.3</v>
      </c>
      <c r="H42" s="37">
        <v>5</v>
      </c>
      <c r="I42" s="37">
        <v>296.16</v>
      </c>
      <c r="J42" s="37">
        <v>2</v>
      </c>
      <c r="K42" s="38">
        <v>167.2</v>
      </c>
      <c r="L42" s="39">
        <v>559.32</v>
      </c>
    </row>
    <row r="43" spans="1:12" ht="18" customHeight="1">
      <c r="A43" s="50" t="s">
        <v>46</v>
      </c>
      <c r="B43" s="51"/>
      <c r="C43" s="37">
        <v>10</v>
      </c>
      <c r="D43" s="37">
        <v>28</v>
      </c>
      <c r="E43" s="37">
        <v>1975.17</v>
      </c>
      <c r="F43" s="37">
        <v>9</v>
      </c>
      <c r="G43" s="37">
        <v>514.9</v>
      </c>
      <c r="H43" s="37">
        <v>19</v>
      </c>
      <c r="I43" s="37">
        <v>1460.27</v>
      </c>
      <c r="J43" s="37">
        <v>0</v>
      </c>
      <c r="K43" s="38">
        <v>0</v>
      </c>
      <c r="L43" s="39">
        <v>1586.53</v>
      </c>
    </row>
    <row r="44" spans="1:12" ht="18" customHeight="1">
      <c r="A44" s="50" t="s">
        <v>47</v>
      </c>
      <c r="B44" s="51"/>
      <c r="C44" s="37">
        <v>1</v>
      </c>
      <c r="D44" s="37">
        <v>1</v>
      </c>
      <c r="E44" s="37">
        <v>219.54</v>
      </c>
      <c r="F44" s="37">
        <v>0</v>
      </c>
      <c r="G44" s="37">
        <v>0</v>
      </c>
      <c r="H44" s="37">
        <v>1</v>
      </c>
      <c r="I44" s="37">
        <v>219.54</v>
      </c>
      <c r="J44" s="37">
        <v>0</v>
      </c>
      <c r="K44" s="38">
        <v>0</v>
      </c>
      <c r="L44" s="39">
        <v>79.71</v>
      </c>
    </row>
    <row r="45" spans="1:12" ht="18" customHeight="1">
      <c r="A45" s="50" t="s">
        <v>48</v>
      </c>
      <c r="B45" s="51"/>
      <c r="C45" s="37">
        <v>16</v>
      </c>
      <c r="D45" s="37">
        <v>85</v>
      </c>
      <c r="E45" s="37">
        <v>5491.62</v>
      </c>
      <c r="F45" s="37">
        <v>36</v>
      </c>
      <c r="G45" s="37">
        <v>2287.21</v>
      </c>
      <c r="H45" s="37">
        <v>45</v>
      </c>
      <c r="I45" s="37">
        <v>3040.67</v>
      </c>
      <c r="J45" s="37">
        <v>4</v>
      </c>
      <c r="K45" s="38">
        <v>163.74</v>
      </c>
      <c r="L45" s="39">
        <v>4979.64</v>
      </c>
    </row>
    <row r="46" spans="1:12" ht="18" customHeight="1">
      <c r="A46" s="50" t="s">
        <v>49</v>
      </c>
      <c r="B46" s="51"/>
      <c r="C46" s="37">
        <v>4</v>
      </c>
      <c r="D46" s="37">
        <v>4</v>
      </c>
      <c r="E46" s="37">
        <v>263.93</v>
      </c>
      <c r="F46" s="37">
        <v>1</v>
      </c>
      <c r="G46" s="37">
        <v>109.38</v>
      </c>
      <c r="H46" s="37">
        <v>2</v>
      </c>
      <c r="I46" s="37">
        <v>139.94</v>
      </c>
      <c r="J46" s="37">
        <v>1</v>
      </c>
      <c r="K46" s="38">
        <v>14.61</v>
      </c>
      <c r="L46" s="39">
        <v>246.54</v>
      </c>
    </row>
    <row r="47" spans="1:12" ht="18" customHeight="1">
      <c r="A47" s="50" t="s">
        <v>50</v>
      </c>
      <c r="B47" s="51"/>
      <c r="C47" s="37">
        <v>9</v>
      </c>
      <c r="D47" s="37">
        <v>22</v>
      </c>
      <c r="E47" s="37">
        <v>1752.99</v>
      </c>
      <c r="F47" s="37">
        <v>8</v>
      </c>
      <c r="G47" s="37">
        <v>813.52</v>
      </c>
      <c r="H47" s="37">
        <v>13</v>
      </c>
      <c r="I47" s="37">
        <v>847.42</v>
      </c>
      <c r="J47" s="37">
        <v>1</v>
      </c>
      <c r="K47" s="38">
        <v>92.05</v>
      </c>
      <c r="L47" s="39">
        <v>1340.97</v>
      </c>
    </row>
    <row r="48" spans="1:12" ht="18" customHeight="1">
      <c r="A48" s="50" t="s">
        <v>51</v>
      </c>
      <c r="B48" s="51"/>
      <c r="C48" s="37">
        <v>11</v>
      </c>
      <c r="D48" s="37">
        <v>30</v>
      </c>
      <c r="E48" s="37">
        <v>1613.12</v>
      </c>
      <c r="F48" s="37">
        <v>5</v>
      </c>
      <c r="G48" s="37">
        <v>231.8</v>
      </c>
      <c r="H48" s="37">
        <v>20</v>
      </c>
      <c r="I48" s="37">
        <v>1218.24</v>
      </c>
      <c r="J48" s="37">
        <v>5</v>
      </c>
      <c r="K48" s="38">
        <v>163.08</v>
      </c>
      <c r="L48" s="39">
        <v>1603.4</v>
      </c>
    </row>
    <row r="49" spans="1:12" ht="18" customHeight="1">
      <c r="A49" s="50" t="s">
        <v>52</v>
      </c>
      <c r="B49" s="51"/>
      <c r="C49" s="37">
        <v>17</v>
      </c>
      <c r="D49" s="37">
        <v>65</v>
      </c>
      <c r="E49" s="37">
        <v>4064.97</v>
      </c>
      <c r="F49" s="37">
        <v>47</v>
      </c>
      <c r="G49" s="37">
        <v>3120.34</v>
      </c>
      <c r="H49" s="37">
        <v>8</v>
      </c>
      <c r="I49" s="37">
        <v>620.39</v>
      </c>
      <c r="J49" s="37">
        <v>10</v>
      </c>
      <c r="K49" s="38">
        <v>324.24</v>
      </c>
      <c r="L49" s="39">
        <v>3319.61</v>
      </c>
    </row>
    <row r="50" spans="1:12" ht="18" customHeight="1">
      <c r="A50" s="50" t="s">
        <v>53</v>
      </c>
      <c r="B50" s="51"/>
      <c r="C50" s="37">
        <v>13</v>
      </c>
      <c r="D50" s="37">
        <v>89</v>
      </c>
      <c r="E50" s="37">
        <v>3750.07</v>
      </c>
      <c r="F50" s="37">
        <v>43</v>
      </c>
      <c r="G50" s="37">
        <v>2152.15</v>
      </c>
      <c r="H50" s="37">
        <v>26</v>
      </c>
      <c r="I50" s="37">
        <v>962.5</v>
      </c>
      <c r="J50" s="37">
        <v>20</v>
      </c>
      <c r="K50" s="38">
        <v>635.42</v>
      </c>
      <c r="L50" s="39">
        <v>3623.31</v>
      </c>
    </row>
    <row r="51" spans="1:12" ht="18" customHeight="1">
      <c r="A51" s="50" t="s">
        <v>54</v>
      </c>
      <c r="B51" s="51"/>
      <c r="C51" s="37">
        <v>12</v>
      </c>
      <c r="D51" s="37">
        <v>41</v>
      </c>
      <c r="E51" s="37">
        <v>3172.22</v>
      </c>
      <c r="F51" s="37">
        <v>14</v>
      </c>
      <c r="G51" s="37">
        <v>1057.34</v>
      </c>
      <c r="H51" s="37">
        <v>21</v>
      </c>
      <c r="I51" s="37">
        <v>1690.11</v>
      </c>
      <c r="J51" s="37">
        <v>6</v>
      </c>
      <c r="K51" s="38">
        <v>424.77</v>
      </c>
      <c r="L51" s="39">
        <v>2789.88</v>
      </c>
    </row>
    <row r="52" spans="1:12" ht="18" customHeight="1">
      <c r="A52" s="50" t="s">
        <v>55</v>
      </c>
      <c r="B52" s="51"/>
      <c r="C52" s="37">
        <v>10</v>
      </c>
      <c r="D52" s="37">
        <v>50</v>
      </c>
      <c r="E52" s="37">
        <v>3818.65</v>
      </c>
      <c r="F52" s="37">
        <v>49</v>
      </c>
      <c r="G52" s="37">
        <v>3701.95</v>
      </c>
      <c r="H52" s="37">
        <v>0</v>
      </c>
      <c r="I52" s="37">
        <v>0</v>
      </c>
      <c r="J52" s="37">
        <v>1</v>
      </c>
      <c r="K52" s="38">
        <v>116.7</v>
      </c>
      <c r="L52" s="39">
        <v>3234.25</v>
      </c>
    </row>
    <row r="53" spans="1:12" ht="18" customHeight="1">
      <c r="A53" s="50" t="s">
        <v>56</v>
      </c>
      <c r="B53" s="51"/>
      <c r="C53" s="37">
        <v>11</v>
      </c>
      <c r="D53" s="37">
        <v>29</v>
      </c>
      <c r="E53" s="37">
        <v>2106.9767</v>
      </c>
      <c r="F53" s="37">
        <v>25</v>
      </c>
      <c r="G53" s="37">
        <v>1972.6149</v>
      </c>
      <c r="H53" s="37">
        <v>4</v>
      </c>
      <c r="I53" s="37">
        <v>134.3618</v>
      </c>
      <c r="J53" s="37">
        <v>0</v>
      </c>
      <c r="K53" s="38">
        <v>0</v>
      </c>
      <c r="L53" s="39">
        <v>1872.5772</v>
      </c>
    </row>
    <row r="54" spans="1:12" ht="18" customHeight="1">
      <c r="A54" s="50" t="s">
        <v>57</v>
      </c>
      <c r="B54" s="51"/>
      <c r="C54" s="37">
        <v>5</v>
      </c>
      <c r="D54" s="37">
        <v>7</v>
      </c>
      <c r="E54" s="37">
        <v>231.3426</v>
      </c>
      <c r="F54" s="37">
        <v>4</v>
      </c>
      <c r="G54" s="37">
        <v>163.5993</v>
      </c>
      <c r="H54" s="37">
        <v>1</v>
      </c>
      <c r="I54" s="37">
        <v>44.7838</v>
      </c>
      <c r="J54" s="37">
        <v>2</v>
      </c>
      <c r="K54" s="38">
        <v>22.9595</v>
      </c>
      <c r="L54" s="39">
        <v>218.9649</v>
      </c>
    </row>
    <row r="55" spans="1:12" ht="18" customHeight="1">
      <c r="A55" s="50" t="s">
        <v>58</v>
      </c>
      <c r="B55" s="51"/>
      <c r="C55" s="37">
        <v>11</v>
      </c>
      <c r="D55" s="37">
        <v>44</v>
      </c>
      <c r="E55" s="37">
        <v>3252.0658999999996</v>
      </c>
      <c r="F55" s="37">
        <v>23</v>
      </c>
      <c r="G55" s="37">
        <v>1998.3374</v>
      </c>
      <c r="H55" s="37">
        <v>14</v>
      </c>
      <c r="I55" s="37">
        <v>963.1089</v>
      </c>
      <c r="J55" s="37">
        <v>7</v>
      </c>
      <c r="K55" s="38">
        <v>290.6196</v>
      </c>
      <c r="L55" s="39">
        <v>2933.1569</v>
      </c>
    </row>
    <row r="56" spans="1:12" ht="18" customHeight="1">
      <c r="A56" s="50" t="s">
        <v>59</v>
      </c>
      <c r="B56" s="51"/>
      <c r="C56" s="37">
        <v>18</v>
      </c>
      <c r="D56" s="37">
        <v>96</v>
      </c>
      <c r="E56" s="37">
        <v>5008.4774</v>
      </c>
      <c r="F56" s="37">
        <v>43</v>
      </c>
      <c r="G56" s="37">
        <v>2635.3776</v>
      </c>
      <c r="H56" s="37">
        <v>22</v>
      </c>
      <c r="I56" s="37">
        <v>1341.2574</v>
      </c>
      <c r="J56" s="37">
        <v>31</v>
      </c>
      <c r="K56" s="38">
        <v>1031.8424</v>
      </c>
      <c r="L56" s="39">
        <v>4766.3991</v>
      </c>
    </row>
    <row r="57" spans="1:12" ht="18" customHeight="1">
      <c r="A57" s="50" t="s">
        <v>60</v>
      </c>
      <c r="B57" s="51"/>
      <c r="C57" s="37">
        <v>12</v>
      </c>
      <c r="D57" s="37">
        <v>13</v>
      </c>
      <c r="E57" s="37">
        <v>690.23</v>
      </c>
      <c r="F57" s="37">
        <v>10</v>
      </c>
      <c r="G57" s="37">
        <v>572.89</v>
      </c>
      <c r="H57" s="37">
        <v>3</v>
      </c>
      <c r="I57" s="37">
        <v>117.34</v>
      </c>
      <c r="J57" s="37">
        <v>0</v>
      </c>
      <c r="K57" s="38">
        <v>0</v>
      </c>
      <c r="L57" s="39">
        <v>530.72</v>
      </c>
    </row>
    <row r="58" spans="1:12" ht="18" customHeight="1">
      <c r="A58" s="50" t="s">
        <v>61</v>
      </c>
      <c r="B58" s="51"/>
      <c r="C58" s="37">
        <v>8</v>
      </c>
      <c r="D58" s="37">
        <v>17</v>
      </c>
      <c r="E58" s="37">
        <v>584.67</v>
      </c>
      <c r="F58" s="37">
        <v>15</v>
      </c>
      <c r="G58" s="37">
        <v>560.18</v>
      </c>
      <c r="H58" s="37">
        <v>2</v>
      </c>
      <c r="I58" s="37">
        <v>24.49</v>
      </c>
      <c r="J58" s="37">
        <v>0</v>
      </c>
      <c r="K58" s="38">
        <v>0</v>
      </c>
      <c r="L58" s="39">
        <v>498.28</v>
      </c>
    </row>
    <row r="59" spans="1:12" ht="18" customHeight="1">
      <c r="A59" s="50" t="s">
        <v>62</v>
      </c>
      <c r="B59" s="51"/>
      <c r="C59" s="37">
        <v>10</v>
      </c>
      <c r="D59" s="37">
        <v>43</v>
      </c>
      <c r="E59" s="37">
        <v>2227.19</v>
      </c>
      <c r="F59" s="37">
        <v>38</v>
      </c>
      <c r="G59" s="37">
        <v>1925.99</v>
      </c>
      <c r="H59" s="37">
        <v>5</v>
      </c>
      <c r="I59" s="37">
        <v>301.2</v>
      </c>
      <c r="J59" s="37">
        <v>0</v>
      </c>
      <c r="K59" s="38">
        <v>0</v>
      </c>
      <c r="L59" s="39">
        <v>2032.02</v>
      </c>
    </row>
    <row r="60" spans="1:12" ht="18" customHeight="1">
      <c r="A60" s="50" t="s">
        <v>63</v>
      </c>
      <c r="B60" s="51"/>
      <c r="C60" s="37">
        <v>16</v>
      </c>
      <c r="D60" s="37">
        <v>43</v>
      </c>
      <c r="E60" s="37">
        <v>1576.61</v>
      </c>
      <c r="F60" s="37">
        <v>23</v>
      </c>
      <c r="G60" s="37">
        <v>1016.22</v>
      </c>
      <c r="H60" s="37">
        <v>15</v>
      </c>
      <c r="I60" s="37">
        <v>477.51</v>
      </c>
      <c r="J60" s="37">
        <v>5</v>
      </c>
      <c r="K60" s="38">
        <v>82.88</v>
      </c>
      <c r="L60" s="39">
        <v>1385.09</v>
      </c>
    </row>
    <row r="61" spans="1:12" ht="18" customHeight="1">
      <c r="A61" s="50" t="s">
        <v>64</v>
      </c>
      <c r="B61" s="51"/>
      <c r="C61" s="37">
        <v>13</v>
      </c>
      <c r="D61" s="37">
        <v>112</v>
      </c>
      <c r="E61" s="37">
        <v>3187.93</v>
      </c>
      <c r="F61" s="37">
        <v>42</v>
      </c>
      <c r="G61" s="37">
        <v>1890.56</v>
      </c>
      <c r="H61" s="37">
        <v>41</v>
      </c>
      <c r="I61" s="37">
        <v>1132.84</v>
      </c>
      <c r="J61" s="37">
        <v>29</v>
      </c>
      <c r="K61" s="38">
        <v>164.53</v>
      </c>
      <c r="L61" s="39">
        <v>2905.39</v>
      </c>
    </row>
    <row r="62" spans="1:12" ht="18" customHeight="1">
      <c r="A62" s="50" t="s">
        <v>65</v>
      </c>
      <c r="B62" s="51"/>
      <c r="C62" s="37">
        <v>5</v>
      </c>
      <c r="D62" s="37">
        <v>41</v>
      </c>
      <c r="E62" s="37">
        <v>1111.7</v>
      </c>
      <c r="F62" s="37">
        <v>17</v>
      </c>
      <c r="G62" s="37">
        <v>690.07</v>
      </c>
      <c r="H62" s="37">
        <v>6</v>
      </c>
      <c r="I62" s="37">
        <v>238.53</v>
      </c>
      <c r="J62" s="37">
        <v>18</v>
      </c>
      <c r="K62" s="38">
        <v>183.1</v>
      </c>
      <c r="L62" s="39">
        <v>923.07</v>
      </c>
    </row>
    <row r="63" spans="1:12" ht="18" customHeight="1">
      <c r="A63" s="50" t="s">
        <v>66</v>
      </c>
      <c r="B63" s="51"/>
      <c r="C63" s="37">
        <v>11</v>
      </c>
      <c r="D63" s="37">
        <v>56</v>
      </c>
      <c r="E63" s="37">
        <v>1582.67</v>
      </c>
      <c r="F63" s="37">
        <v>27</v>
      </c>
      <c r="G63" s="37">
        <v>1084.65</v>
      </c>
      <c r="H63" s="37">
        <v>28</v>
      </c>
      <c r="I63" s="37">
        <v>427.58</v>
      </c>
      <c r="J63" s="37">
        <v>1</v>
      </c>
      <c r="K63" s="38">
        <v>70.44</v>
      </c>
      <c r="L63" s="39">
        <v>1519.33</v>
      </c>
    </row>
    <row r="64" spans="1:12" ht="18" customHeight="1">
      <c r="A64" s="52" t="s">
        <v>67</v>
      </c>
      <c r="B64" s="53"/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3">
        <v>0</v>
      </c>
      <c r="L64" s="44">
        <v>0</v>
      </c>
    </row>
    <row r="65" ht="13.5">
      <c r="A65" s="54" t="s">
        <v>3</v>
      </c>
    </row>
  </sheetData>
  <sheetProtection password="C7CE" sheet="1" objects="1" scenarios="1"/>
  <mergeCells count="13">
    <mergeCell ref="C3:C5"/>
    <mergeCell ref="D3:K3"/>
    <mergeCell ref="L3:L5"/>
    <mergeCell ref="D4:E4"/>
    <mergeCell ref="F4:G4"/>
    <mergeCell ref="H4:I4"/>
    <mergeCell ref="J4:K4"/>
    <mergeCell ref="A9:B9"/>
    <mergeCell ref="A10:B10"/>
    <mergeCell ref="A3:B5"/>
    <mergeCell ref="A6:B6"/>
    <mergeCell ref="A7:B7"/>
    <mergeCell ref="A8:B8"/>
  </mergeCells>
  <dataValidations count="1">
    <dataValidation type="decimal" operator="greaterThanOrEqual" allowBlank="1" showInputMessage="1" showErrorMessage="1" imeMode="disabled" sqref="C6:L9">
      <formula1>0</formula1>
    </dataValidation>
  </dataValidations>
  <printOptions/>
  <pageMargins left="0.75" right="0.75" top="1" bottom="1" header="0.512" footer="0.512"/>
  <pageSetup fitToHeight="2" horizontalDpi="150" verticalDpi="15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2011-11-14T01:54:24Z</dcterms:created>
  <dcterms:modified xsi:type="dcterms:W3CDTF">2011-11-14T01:54:37Z</dcterms:modified>
  <cp:category/>
  <cp:version/>
  <cp:contentType/>
  <cp:contentStatus/>
</cp:coreProperties>
</file>