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11-3" sheetId="1" r:id="rId1"/>
  </sheets>
  <definedNames>
    <definedName name="_xlnm.Print_Titles" localSheetId="0">'11-3'!$2:$4</definedName>
  </definedNames>
  <calcPr fullCalcOnLoad="1"/>
</workbook>
</file>

<file path=xl/sharedStrings.xml><?xml version="1.0" encoding="utf-8"?>
<sst xmlns="http://schemas.openxmlformats.org/spreadsheetml/2006/main" count="36" uniqueCount="36">
  <si>
    <t>損        失        の        部</t>
  </si>
  <si>
    <t>総  額</t>
  </si>
  <si>
    <t>経営費</t>
  </si>
  <si>
    <t>治山事業費</t>
  </si>
  <si>
    <t>減価償却費</t>
  </si>
  <si>
    <t>支払利子</t>
  </si>
  <si>
    <t>資産除却損</t>
  </si>
  <si>
    <t>本年度利益</t>
  </si>
  <si>
    <t>売上高</t>
  </si>
  <si>
    <t>雑  益</t>
  </si>
  <si>
    <t>本年度損失</t>
  </si>
  <si>
    <t>北 海 道</t>
  </si>
  <si>
    <t>東  北</t>
  </si>
  <si>
    <t>関  東</t>
  </si>
  <si>
    <t>中  部</t>
  </si>
  <si>
    <t>近畿中国</t>
  </si>
  <si>
    <t>四  国</t>
  </si>
  <si>
    <t>九  州</t>
  </si>
  <si>
    <t>林 野 庁</t>
  </si>
  <si>
    <t>総括修正</t>
  </si>
  <si>
    <t>１　本表は損益計算書により作成した。</t>
  </si>
  <si>
    <t>１１－３  国有林野事業損益計算書</t>
  </si>
  <si>
    <t>単位（金額：千円）</t>
  </si>
  <si>
    <t>年度
森林管理局</t>
  </si>
  <si>
    <t>利　　　　益　　　　の　　　　部</t>
  </si>
  <si>
    <t>一般管理費
及販売費</t>
  </si>
  <si>
    <t>独立行政法人緑資源機構
出資金承継損</t>
  </si>
  <si>
    <t>雑　損</t>
  </si>
  <si>
    <t>総  額</t>
  </si>
  <si>
    <t>林野等
売払収入</t>
  </si>
  <si>
    <t>財産貸付料等収入</t>
  </si>
  <si>
    <t>一般会計
より受入</t>
  </si>
  <si>
    <t>地方公共団体工事費負担金収入</t>
  </si>
  <si>
    <t>雑収入</t>
  </si>
  <si>
    <t>前年度剰余金受入</t>
  </si>
  <si>
    <t>２　総額は，四捨五入のため必ずしも一致しない。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</si>
</sst>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 shrinkToFi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203" fontId="21" fillId="0" borderId="14" xfId="0" applyNumberFormat="1" applyFont="1" applyBorder="1" applyAlignment="1">
      <alignment horizontal="distributed" vertical="center"/>
    </xf>
    <xf numFmtId="197" fontId="21" fillId="0" borderId="14" xfId="0" applyNumberFormat="1" applyFont="1" applyFill="1" applyBorder="1" applyAlignment="1" applyProtection="1">
      <alignment horizontal="right" vertical="center"/>
      <protection/>
    </xf>
    <xf numFmtId="203" fontId="21" fillId="0" borderId="15" xfId="0" applyNumberFormat="1" applyFont="1" applyBorder="1" applyAlignment="1">
      <alignment horizontal="distributed" vertical="center"/>
    </xf>
    <xf numFmtId="197" fontId="21" fillId="0" borderId="15" xfId="0" applyNumberFormat="1" applyFont="1" applyFill="1" applyBorder="1" applyAlignment="1" applyProtection="1">
      <alignment horizontal="right" vertical="center"/>
      <protection/>
    </xf>
    <xf numFmtId="203" fontId="25" fillId="0" borderId="16" xfId="0" applyNumberFormat="1" applyFont="1" applyBorder="1" applyAlignment="1">
      <alignment horizontal="distributed" vertical="center"/>
    </xf>
    <xf numFmtId="197" fontId="25" fillId="0" borderId="16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vertical="center"/>
    </xf>
    <xf numFmtId="197" fontId="21" fillId="25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15" xfId="0" applyFont="1" applyBorder="1" applyAlignment="1">
      <alignment vertical="center"/>
    </xf>
    <xf numFmtId="197" fontId="21" fillId="21" borderId="15" xfId="0" applyNumberFormat="1" applyFont="1" applyFill="1" applyBorder="1" applyAlignment="1" applyProtection="1">
      <alignment horizontal="right" vertical="center"/>
      <protection locked="0"/>
    </xf>
    <xf numFmtId="0" fontId="26" fillId="0" borderId="18" xfId="0" applyFont="1" applyBorder="1" applyAlignment="1">
      <alignment vertical="center"/>
    </xf>
    <xf numFmtId="197" fontId="21" fillId="0" borderId="18" xfId="0" applyNumberFormat="1" applyFont="1" applyFill="1" applyBorder="1" applyAlignment="1" applyProtection="1">
      <alignment horizontal="right" vertical="center"/>
      <protection/>
    </xf>
    <xf numFmtId="197" fontId="21" fillId="21" borderId="1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21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29"/>
  <sheetViews>
    <sheetView tabSelected="1" workbookViewId="0" topLeftCell="K1">
      <selection activeCell="M17" sqref="M17:U18"/>
    </sheetView>
  </sheetViews>
  <sheetFormatPr defaultColWidth="9.00390625" defaultRowHeight="13.5"/>
  <cols>
    <col min="1" max="1" width="19.50390625" style="0" customWidth="1"/>
    <col min="2" max="2" width="15.50390625" style="0" customWidth="1"/>
    <col min="3" max="11" width="12.50390625" style="0" customWidth="1"/>
    <col min="12" max="12" width="15.50390625" style="0" customWidth="1"/>
    <col min="13" max="16" width="12.50390625" style="0" customWidth="1"/>
    <col min="17" max="19" width="12.375" style="0" customWidth="1"/>
    <col min="20" max="21" width="12.50390625" style="0" customWidth="1"/>
    <col min="26" max="26" width="12.125" style="0" bestFit="1" customWidth="1"/>
    <col min="28" max="28" width="12.125" style="0" bestFit="1" customWidth="1"/>
    <col min="32" max="32" width="13.625" style="0" bestFit="1" customWidth="1"/>
    <col min="33" max="33" width="11.00390625" style="0" bestFit="1" customWidth="1"/>
    <col min="35" max="35" width="12.125" style="0" bestFit="1" customWidth="1"/>
    <col min="36" max="37" width="9.875" style="0" bestFit="1" customWidth="1"/>
    <col min="38" max="39" width="12.125" style="0" bestFit="1" customWidth="1"/>
    <col min="41" max="41" width="13.625" style="0" bestFit="1" customWidth="1"/>
    <col min="42" max="42" width="11.00390625" style="0" bestFit="1" customWidth="1"/>
    <col min="43" max="44" width="13.625" style="0" bestFit="1" customWidth="1"/>
    <col min="45" max="45" width="12.125" style="0" bestFit="1" customWidth="1"/>
    <col min="46" max="46" width="11.00390625" style="0" bestFit="1" customWidth="1"/>
    <col min="47" max="48" width="12.125" style="0" bestFit="1" customWidth="1"/>
  </cols>
  <sheetData>
    <row r="1" ht="13.5">
      <c r="A1" t="s">
        <v>21</v>
      </c>
    </row>
    <row r="2" ht="13.5">
      <c r="U2" s="1" t="s">
        <v>22</v>
      </c>
    </row>
    <row r="3" spans="1:21" ht="14.25" customHeight="1">
      <c r="A3" s="2" t="s">
        <v>23</v>
      </c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4" t="s">
        <v>24</v>
      </c>
      <c r="M3" s="5"/>
      <c r="N3" s="5"/>
      <c r="O3" s="5"/>
      <c r="P3" s="5"/>
      <c r="Q3" s="5"/>
      <c r="R3" s="5"/>
      <c r="S3" s="5"/>
      <c r="T3" s="5"/>
      <c r="U3" s="6"/>
    </row>
    <row r="4" spans="1:21" ht="24" customHeight="1">
      <c r="A4" s="7"/>
      <c r="B4" s="8" t="s">
        <v>1</v>
      </c>
      <c r="C4" s="8" t="s">
        <v>2</v>
      </c>
      <c r="D4" s="8" t="s">
        <v>3</v>
      </c>
      <c r="E4" s="9" t="s">
        <v>25</v>
      </c>
      <c r="F4" s="8" t="s">
        <v>4</v>
      </c>
      <c r="G4" s="8" t="s">
        <v>5</v>
      </c>
      <c r="H4" s="8" t="s">
        <v>6</v>
      </c>
      <c r="I4" s="10" t="s">
        <v>26</v>
      </c>
      <c r="J4" s="8" t="s">
        <v>27</v>
      </c>
      <c r="K4" s="8" t="s">
        <v>7</v>
      </c>
      <c r="L4" s="8" t="s">
        <v>28</v>
      </c>
      <c r="M4" s="8" t="s">
        <v>8</v>
      </c>
      <c r="N4" s="9" t="s">
        <v>29</v>
      </c>
      <c r="O4" s="11" t="s">
        <v>30</v>
      </c>
      <c r="P4" s="9" t="s">
        <v>31</v>
      </c>
      <c r="Q4" s="12" t="s">
        <v>32</v>
      </c>
      <c r="R4" s="12" t="s">
        <v>33</v>
      </c>
      <c r="S4" s="12" t="s">
        <v>34</v>
      </c>
      <c r="T4" s="8" t="s">
        <v>9</v>
      </c>
      <c r="U4" s="8" t="s">
        <v>10</v>
      </c>
    </row>
    <row r="5" spans="1:21" ht="18" customHeight="1">
      <c r="A5" s="13">
        <v>38807</v>
      </c>
      <c r="B5" s="14">
        <v>187316654243</v>
      </c>
      <c r="C5" s="14">
        <v>60615188219</v>
      </c>
      <c r="D5" s="14">
        <v>59045029804</v>
      </c>
      <c r="E5" s="14">
        <v>19385096017</v>
      </c>
      <c r="F5" s="14">
        <v>25265251229</v>
      </c>
      <c r="G5" s="14">
        <v>20468930563</v>
      </c>
      <c r="H5" s="14">
        <v>2481502314</v>
      </c>
      <c r="I5" s="14">
        <v>0</v>
      </c>
      <c r="J5" s="14">
        <v>55655097</v>
      </c>
      <c r="K5" s="14">
        <v>0</v>
      </c>
      <c r="L5" s="14">
        <v>187316654092</v>
      </c>
      <c r="M5" s="14">
        <v>24096741900</v>
      </c>
      <c r="N5" s="14">
        <v>9927143966</v>
      </c>
      <c r="O5" s="14">
        <v>5679313559</v>
      </c>
      <c r="P5" s="14">
        <v>108584169183</v>
      </c>
      <c r="Q5" s="14">
        <v>3680662002</v>
      </c>
      <c r="R5" s="14">
        <v>1066578222</v>
      </c>
      <c r="S5" s="14">
        <v>655199698</v>
      </c>
      <c r="T5" s="14">
        <v>454280235</v>
      </c>
      <c r="U5" s="14">
        <v>33172565327</v>
      </c>
    </row>
    <row r="6" spans="1:21" ht="18" customHeight="1">
      <c r="A6" s="15">
        <v>39173</v>
      </c>
      <c r="B6" s="16">
        <v>187759055064</v>
      </c>
      <c r="C6" s="16">
        <v>46493263104</v>
      </c>
      <c r="D6" s="16">
        <v>73041733337</v>
      </c>
      <c r="E6" s="16">
        <v>20914929124</v>
      </c>
      <c r="F6" s="16">
        <v>24467319715</v>
      </c>
      <c r="G6" s="16">
        <v>20235724813</v>
      </c>
      <c r="H6" s="16">
        <v>2547821800</v>
      </c>
      <c r="I6" s="16">
        <v>0</v>
      </c>
      <c r="J6" s="16">
        <v>58263171</v>
      </c>
      <c r="K6" s="16">
        <v>0</v>
      </c>
      <c r="L6" s="16">
        <v>187759055064</v>
      </c>
      <c r="M6" s="16">
        <v>23975363842</v>
      </c>
      <c r="N6" s="16">
        <v>7778553747</v>
      </c>
      <c r="O6" s="16">
        <v>5420960661</v>
      </c>
      <c r="P6" s="16">
        <v>122332179727</v>
      </c>
      <c r="Q6" s="16">
        <v>3566446305</v>
      </c>
      <c r="R6" s="16">
        <v>914526513</v>
      </c>
      <c r="S6" s="16">
        <v>0</v>
      </c>
      <c r="T6" s="16">
        <v>25103773</v>
      </c>
      <c r="U6" s="16">
        <v>23745920496</v>
      </c>
    </row>
    <row r="7" spans="1:21" ht="18" customHeight="1">
      <c r="A7" s="15">
        <v>39538</v>
      </c>
      <c r="B7" s="16">
        <v>174716716349</v>
      </c>
      <c r="C7" s="16">
        <v>44869230045</v>
      </c>
      <c r="D7" s="16">
        <v>61379066947</v>
      </c>
      <c r="E7" s="16">
        <v>19624767525</v>
      </c>
      <c r="F7" s="16">
        <v>23651740971</v>
      </c>
      <c r="G7" s="16">
        <v>19179380036</v>
      </c>
      <c r="H7" s="16">
        <v>3248194800</v>
      </c>
      <c r="I7" s="16">
        <v>2748645013</v>
      </c>
      <c r="J7" s="16">
        <v>15691012</v>
      </c>
      <c r="K7" s="16">
        <v>0</v>
      </c>
      <c r="L7" s="16">
        <v>174719443962</v>
      </c>
      <c r="M7" s="16">
        <v>23126091378</v>
      </c>
      <c r="N7" s="16">
        <v>4895407953</v>
      </c>
      <c r="O7" s="16">
        <v>5337971950</v>
      </c>
      <c r="P7" s="16">
        <v>109187722028</v>
      </c>
      <c r="Q7" s="16">
        <v>3466548948</v>
      </c>
      <c r="R7" s="16">
        <v>873521578</v>
      </c>
      <c r="S7" s="16">
        <v>0</v>
      </c>
      <c r="T7" s="16">
        <v>49637586</v>
      </c>
      <c r="U7" s="16">
        <v>27782542541</v>
      </c>
    </row>
    <row r="8" spans="1:21" ht="18" customHeight="1">
      <c r="A8" s="15">
        <v>39903</v>
      </c>
      <c r="B8" s="16">
        <v>175288299590</v>
      </c>
      <c r="C8" s="16">
        <v>44169936480</v>
      </c>
      <c r="D8" s="16">
        <v>70302438146</v>
      </c>
      <c r="E8" s="16">
        <v>19027988728</v>
      </c>
      <c r="F8" s="16">
        <v>23010807155</v>
      </c>
      <c r="G8" s="16">
        <v>16735730263</v>
      </c>
      <c r="H8" s="16">
        <v>2002200962</v>
      </c>
      <c r="I8" s="16">
        <v>0</v>
      </c>
      <c r="J8" s="16">
        <v>39197856</v>
      </c>
      <c r="K8" s="16">
        <v>0</v>
      </c>
      <c r="L8" s="16">
        <v>175288299590</v>
      </c>
      <c r="M8" s="16">
        <v>20469705664</v>
      </c>
      <c r="N8" s="16">
        <v>4697874706</v>
      </c>
      <c r="O8" s="16">
        <v>5183065294</v>
      </c>
      <c r="P8" s="16">
        <v>115772953006</v>
      </c>
      <c r="Q8" s="16">
        <v>4650378838</v>
      </c>
      <c r="R8" s="16">
        <v>1014386273</v>
      </c>
      <c r="S8" s="16">
        <v>0</v>
      </c>
      <c r="T8" s="16">
        <v>47006400</v>
      </c>
      <c r="U8" s="16">
        <v>23452929409</v>
      </c>
    </row>
    <row r="9" spans="1:21" ht="18" customHeight="1" thickBot="1">
      <c r="A9" s="17">
        <v>40268</v>
      </c>
      <c r="B9" s="18">
        <f aca="true" t="shared" si="0" ref="B9:U9">SUM(B10:B18)</f>
        <v>146933291304</v>
      </c>
      <c r="C9" s="18">
        <f t="shared" si="0"/>
        <v>47024405684</v>
      </c>
      <c r="D9" s="18">
        <f t="shared" si="0"/>
        <v>42939520412</v>
      </c>
      <c r="E9" s="18">
        <f t="shared" si="0"/>
        <v>17869405429</v>
      </c>
      <c r="F9" s="18">
        <f t="shared" si="0"/>
        <v>22578514712</v>
      </c>
      <c r="G9" s="18">
        <f t="shared" si="0"/>
        <v>13399078249</v>
      </c>
      <c r="H9" s="18">
        <f t="shared" si="0"/>
        <v>3031331070</v>
      </c>
      <c r="I9" s="18">
        <f t="shared" si="0"/>
        <v>0</v>
      </c>
      <c r="J9" s="18">
        <f t="shared" si="0"/>
        <v>91035748</v>
      </c>
      <c r="K9" s="18">
        <f t="shared" si="0"/>
        <v>0</v>
      </c>
      <c r="L9" s="18">
        <f t="shared" si="0"/>
        <v>146933291304</v>
      </c>
      <c r="M9" s="18">
        <f t="shared" si="0"/>
        <v>22392591293</v>
      </c>
      <c r="N9" s="18">
        <f t="shared" si="0"/>
        <v>4095024982</v>
      </c>
      <c r="O9" s="18">
        <f t="shared" si="0"/>
        <v>5099116716</v>
      </c>
      <c r="P9" s="18">
        <f t="shared" si="0"/>
        <v>87884482471</v>
      </c>
      <c r="Q9" s="18">
        <f t="shared" si="0"/>
        <v>3086201973</v>
      </c>
      <c r="R9" s="18">
        <f t="shared" si="0"/>
        <v>779498957</v>
      </c>
      <c r="S9" s="18">
        <f t="shared" si="0"/>
        <v>0</v>
      </c>
      <c r="T9" s="18">
        <f t="shared" si="0"/>
        <v>2931223</v>
      </c>
      <c r="U9" s="18">
        <f t="shared" si="0"/>
        <v>23593443689</v>
      </c>
    </row>
    <row r="10" spans="1:50" ht="18" customHeight="1" thickTop="1">
      <c r="A10" s="19" t="s">
        <v>11</v>
      </c>
      <c r="B10" s="20">
        <v>27690198318</v>
      </c>
      <c r="C10" s="20">
        <v>12101348140</v>
      </c>
      <c r="D10" s="20">
        <v>5412433273</v>
      </c>
      <c r="E10" s="20">
        <v>1821284951</v>
      </c>
      <c r="F10" s="20">
        <v>5395784346</v>
      </c>
      <c r="G10" s="20">
        <v>2380499940</v>
      </c>
      <c r="H10" s="20">
        <v>288714478</v>
      </c>
      <c r="I10" s="20">
        <v>0</v>
      </c>
      <c r="J10" s="20">
        <v>290133190</v>
      </c>
      <c r="K10" s="20"/>
      <c r="L10" s="20">
        <v>27690198318</v>
      </c>
      <c r="M10" s="20">
        <v>4987432667</v>
      </c>
      <c r="N10" s="20">
        <v>536599899</v>
      </c>
      <c r="O10" s="20">
        <v>500462187</v>
      </c>
      <c r="P10" s="20">
        <v>15745886874</v>
      </c>
      <c r="Q10" s="20">
        <v>0</v>
      </c>
      <c r="R10" s="20">
        <v>174537532</v>
      </c>
      <c r="S10" s="20">
        <v>0</v>
      </c>
      <c r="T10" s="20">
        <v>1331368</v>
      </c>
      <c r="U10" s="20">
        <v>5743947791</v>
      </c>
      <c r="AN10" s="21"/>
      <c r="AU10" s="21"/>
      <c r="AV10" s="21"/>
      <c r="AW10" s="21"/>
      <c r="AX10" s="21"/>
    </row>
    <row r="11" spans="1:21" ht="18" customHeight="1">
      <c r="A11" s="22" t="s">
        <v>12</v>
      </c>
      <c r="B11" s="20">
        <v>28580214352</v>
      </c>
      <c r="C11" s="20">
        <v>8482556976</v>
      </c>
      <c r="D11" s="20">
        <v>7263103457</v>
      </c>
      <c r="E11" s="20">
        <v>3139564206</v>
      </c>
      <c r="F11" s="20">
        <v>6570343750</v>
      </c>
      <c r="G11" s="20">
        <v>1932754411</v>
      </c>
      <c r="H11" s="20">
        <v>803150606</v>
      </c>
      <c r="I11" s="20"/>
      <c r="J11" s="20">
        <v>388740946</v>
      </c>
      <c r="K11" s="20"/>
      <c r="L11" s="20">
        <v>28580214352</v>
      </c>
      <c r="M11" s="20">
        <v>5023410445</v>
      </c>
      <c r="N11" s="20">
        <v>281576741</v>
      </c>
      <c r="O11" s="20">
        <v>891754109</v>
      </c>
      <c r="P11" s="20">
        <v>13132006413</v>
      </c>
      <c r="Q11" s="20">
        <v>921226223</v>
      </c>
      <c r="R11" s="20">
        <v>121007574</v>
      </c>
      <c r="S11" s="20"/>
      <c r="T11" s="20">
        <v>17</v>
      </c>
      <c r="U11" s="20">
        <v>8209232830</v>
      </c>
    </row>
    <row r="12" spans="1:21" ht="18" customHeight="1">
      <c r="A12" s="22" t="s">
        <v>13</v>
      </c>
      <c r="B12" s="20">
        <v>21509380798</v>
      </c>
      <c r="C12" s="20">
        <v>6707605571</v>
      </c>
      <c r="D12" s="20">
        <v>7960450977</v>
      </c>
      <c r="E12" s="20">
        <v>3054086479</v>
      </c>
      <c r="F12" s="20">
        <v>1770874884</v>
      </c>
      <c r="G12" s="20">
        <v>1061232984</v>
      </c>
      <c r="H12" s="20">
        <v>498124577</v>
      </c>
      <c r="I12" s="20">
        <v>0</v>
      </c>
      <c r="J12" s="20">
        <v>283430516</v>
      </c>
      <c r="K12" s="20">
        <v>173574810</v>
      </c>
      <c r="L12" s="20">
        <v>21509380798</v>
      </c>
      <c r="M12" s="20">
        <v>3248033836</v>
      </c>
      <c r="N12" s="20">
        <v>2200179504</v>
      </c>
      <c r="O12" s="20">
        <v>1937785647</v>
      </c>
      <c r="P12" s="20">
        <v>13095182993</v>
      </c>
      <c r="Q12" s="20">
        <v>876131812</v>
      </c>
      <c r="R12" s="20">
        <v>150842228</v>
      </c>
      <c r="S12" s="20">
        <v>0</v>
      </c>
      <c r="T12" s="20">
        <v>1224778</v>
      </c>
      <c r="U12" s="20">
        <v>0</v>
      </c>
    </row>
    <row r="13" spans="1:21" ht="18" customHeight="1">
      <c r="A13" s="22" t="s">
        <v>14</v>
      </c>
      <c r="B13" s="20">
        <v>19575880167</v>
      </c>
      <c r="C13" s="20">
        <v>4930389739</v>
      </c>
      <c r="D13" s="20">
        <v>8581132301</v>
      </c>
      <c r="E13" s="20">
        <v>1914516434</v>
      </c>
      <c r="F13" s="20">
        <v>3111830743</v>
      </c>
      <c r="G13" s="20">
        <v>634838573</v>
      </c>
      <c r="H13" s="20">
        <v>145666313</v>
      </c>
      <c r="I13" s="20">
        <v>0</v>
      </c>
      <c r="J13" s="20">
        <v>257506064</v>
      </c>
      <c r="K13" s="20">
        <v>0</v>
      </c>
      <c r="L13" s="20">
        <v>19575880167</v>
      </c>
      <c r="M13" s="20">
        <v>3361425916</v>
      </c>
      <c r="N13" s="20">
        <v>297000681</v>
      </c>
      <c r="O13" s="20">
        <v>585013381</v>
      </c>
      <c r="P13" s="20">
        <v>11707787027</v>
      </c>
      <c r="Q13" s="20">
        <v>646049898</v>
      </c>
      <c r="R13" s="20">
        <v>88345060</v>
      </c>
      <c r="S13" s="20">
        <v>0</v>
      </c>
      <c r="T13" s="20">
        <v>142358</v>
      </c>
      <c r="U13" s="20">
        <v>2890115846</v>
      </c>
    </row>
    <row r="14" spans="1:21" ht="18" customHeight="1">
      <c r="A14" s="22" t="s">
        <v>15</v>
      </c>
      <c r="B14" s="20">
        <v>10588576947</v>
      </c>
      <c r="C14" s="20">
        <v>3625346909</v>
      </c>
      <c r="D14" s="20">
        <v>3724783357</v>
      </c>
      <c r="E14" s="20">
        <v>1557297658</v>
      </c>
      <c r="F14" s="20">
        <v>728210604</v>
      </c>
      <c r="G14" s="20">
        <v>424730449</v>
      </c>
      <c r="H14" s="20">
        <v>388126461</v>
      </c>
      <c r="I14" s="20"/>
      <c r="J14" s="20">
        <v>140081509</v>
      </c>
      <c r="K14" s="20"/>
      <c r="L14" s="20">
        <v>10588576947</v>
      </c>
      <c r="M14" s="20">
        <v>1061318869</v>
      </c>
      <c r="N14" s="20">
        <v>197372086</v>
      </c>
      <c r="O14" s="20">
        <v>351429209</v>
      </c>
      <c r="P14" s="20">
        <v>7370515952</v>
      </c>
      <c r="Q14" s="20">
        <v>132491760</v>
      </c>
      <c r="R14" s="20">
        <v>69332658</v>
      </c>
      <c r="S14" s="20"/>
      <c r="T14" s="20">
        <v>87248</v>
      </c>
      <c r="U14" s="20">
        <v>1406029165</v>
      </c>
    </row>
    <row r="15" spans="1:21" ht="18" customHeight="1">
      <c r="A15" s="22" t="s">
        <v>16</v>
      </c>
      <c r="B15" s="20">
        <v>12306010139</v>
      </c>
      <c r="C15" s="20">
        <v>3187030768</v>
      </c>
      <c r="D15" s="20">
        <v>4887996529</v>
      </c>
      <c r="E15" s="20">
        <v>1024465008</v>
      </c>
      <c r="F15" s="20">
        <v>1952402510</v>
      </c>
      <c r="G15" s="20">
        <v>351276667</v>
      </c>
      <c r="H15" s="20">
        <v>609682883</v>
      </c>
      <c r="I15" s="20">
        <v>0</v>
      </c>
      <c r="J15" s="20">
        <v>293155774</v>
      </c>
      <c r="K15" s="20">
        <v>0</v>
      </c>
      <c r="L15" s="20">
        <v>12306010139</v>
      </c>
      <c r="M15" s="20">
        <v>1752578082</v>
      </c>
      <c r="N15" s="20">
        <v>172158181</v>
      </c>
      <c r="O15" s="20">
        <v>63545103</v>
      </c>
      <c r="P15" s="20">
        <v>6989534894</v>
      </c>
      <c r="Q15" s="20">
        <v>313296514</v>
      </c>
      <c r="R15" s="20">
        <v>45192801</v>
      </c>
      <c r="S15" s="20">
        <v>0</v>
      </c>
      <c r="T15" s="20">
        <v>71702</v>
      </c>
      <c r="U15" s="20">
        <v>2969632862</v>
      </c>
    </row>
    <row r="16" spans="1:21" ht="18" customHeight="1">
      <c r="A16" s="22" t="s">
        <v>17</v>
      </c>
      <c r="B16" s="20">
        <v>18776593280</v>
      </c>
      <c r="C16" s="20">
        <v>6329642791</v>
      </c>
      <c r="D16" s="20">
        <v>5057256376</v>
      </c>
      <c r="E16" s="20">
        <v>2911804591</v>
      </c>
      <c r="F16" s="20">
        <v>3016890836</v>
      </c>
      <c r="G16" s="20">
        <v>811979941</v>
      </c>
      <c r="H16" s="20">
        <v>297865752</v>
      </c>
      <c r="I16" s="20">
        <v>0</v>
      </c>
      <c r="J16" s="20">
        <v>351152993</v>
      </c>
      <c r="K16" s="20">
        <v>0</v>
      </c>
      <c r="L16" s="20">
        <v>18776593280</v>
      </c>
      <c r="M16" s="20">
        <v>2958391478</v>
      </c>
      <c r="N16" s="20">
        <v>410137890</v>
      </c>
      <c r="O16" s="20">
        <v>762196173</v>
      </c>
      <c r="P16" s="20">
        <v>10622221594</v>
      </c>
      <c r="Q16" s="20">
        <v>197005766</v>
      </c>
      <c r="R16" s="20">
        <v>87153798</v>
      </c>
      <c r="S16" s="20">
        <v>0</v>
      </c>
      <c r="T16" s="20">
        <v>73752</v>
      </c>
      <c r="U16" s="20">
        <v>3739412829</v>
      </c>
    </row>
    <row r="17" spans="1:21" ht="18" customHeight="1">
      <c r="A17" s="22" t="s">
        <v>18</v>
      </c>
      <c r="B17" s="16">
        <f>SUM(C17:K17)</f>
        <v>11184530181</v>
      </c>
      <c r="C17" s="23">
        <v>1660484790</v>
      </c>
      <c r="D17" s="23">
        <v>52364142</v>
      </c>
      <c r="E17" s="23">
        <v>2446386102</v>
      </c>
      <c r="F17" s="23">
        <v>32177039</v>
      </c>
      <c r="G17" s="23">
        <v>5801765284</v>
      </c>
      <c r="H17" s="23">
        <v>0</v>
      </c>
      <c r="I17" s="23">
        <v>0</v>
      </c>
      <c r="J17" s="23">
        <v>0</v>
      </c>
      <c r="K17" s="23">
        <v>1191352824</v>
      </c>
      <c r="L17" s="16">
        <f>SUM(M17:U17)</f>
        <v>11184530181</v>
      </c>
      <c r="M17" s="23">
        <v>0</v>
      </c>
      <c r="N17" s="23">
        <v>0</v>
      </c>
      <c r="O17" s="23">
        <v>6930907</v>
      </c>
      <c r="P17" s="23">
        <v>9221346724</v>
      </c>
      <c r="Q17" s="23">
        <v>0</v>
      </c>
      <c r="R17" s="23">
        <v>43087306</v>
      </c>
      <c r="S17" s="23">
        <v>0</v>
      </c>
      <c r="T17" s="23">
        <v>1913165244</v>
      </c>
      <c r="U17" s="23">
        <v>0</v>
      </c>
    </row>
    <row r="18" spans="1:21" ht="18" customHeight="1">
      <c r="A18" s="24" t="s">
        <v>19</v>
      </c>
      <c r="B18" s="25">
        <f>SUM(C18:K18)</f>
        <v>-3278092878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-1913165244</v>
      </c>
      <c r="K18" s="26">
        <v>-1364927634</v>
      </c>
      <c r="L18" s="25">
        <f>SUM(M18:U18)</f>
        <v>-3278092878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-1913165244</v>
      </c>
      <c r="U18" s="26">
        <v>-1364927634</v>
      </c>
    </row>
    <row r="19" ht="13.5">
      <c r="A19" s="27" t="s">
        <v>20</v>
      </c>
    </row>
    <row r="20" ht="13.5">
      <c r="A20" s="28" t="s">
        <v>35</v>
      </c>
    </row>
    <row r="29" spans="17:19" ht="13.5">
      <c r="Q29" s="29"/>
      <c r="R29" s="29"/>
      <c r="S29" s="29"/>
    </row>
  </sheetData>
  <sheetProtection password="C7CE" sheet="1" objects="1" scenarios="1"/>
  <mergeCells count="3">
    <mergeCell ref="B3:K3"/>
    <mergeCell ref="L3:U3"/>
    <mergeCell ref="A3:A4"/>
  </mergeCells>
  <dataValidations count="1">
    <dataValidation allowBlank="1" showInputMessage="1" showErrorMessage="1" imeMode="disabled" sqref="B17:U18 B5:U8"/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6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2011-11-14T01:53:06Z</dcterms:created>
  <dcterms:modified xsi:type="dcterms:W3CDTF">2011-11-14T01:53:14Z</dcterms:modified>
  <cp:category/>
  <cp:version/>
  <cp:contentType/>
  <cp:contentStatus/>
</cp:coreProperties>
</file>