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1-11" sheetId="1" r:id="rId1"/>
  </sheets>
  <definedNames>
    <definedName name="_xlnm.Print_Titles" localSheetId="0">'1-11'!$2:$5</definedName>
  </definedNames>
  <calcPr fullCalcOnLoad="1"/>
</workbook>
</file>

<file path=xl/sharedStrings.xml><?xml version="1.0" encoding="utf-8"?>
<sst xmlns="http://schemas.openxmlformats.org/spreadsheetml/2006/main" count="65" uniqueCount="58">
  <si>
    <t>年次
森林管理局
都道府県</t>
  </si>
  <si>
    <t>東　　北</t>
  </si>
  <si>
    <t>関　　東</t>
  </si>
  <si>
    <t>中　　部</t>
  </si>
  <si>
    <t>近 畿 中 国</t>
  </si>
  <si>
    <t>四　　国</t>
  </si>
  <si>
    <t>知床半島緑の回廊</t>
  </si>
  <si>
    <t>大雪・日高緑の回廊</t>
  </si>
  <si>
    <t>支笏・無意根緑の回廊</t>
  </si>
  <si>
    <t>奥羽山脈緑の回廊</t>
  </si>
  <si>
    <t>北上高地緑の回廊</t>
  </si>
  <si>
    <t>白神八甲田緑の回廊</t>
  </si>
  <si>
    <t>鳥海朝日・飯豊吾妻緑の回廊</t>
  </si>
  <si>
    <t>八幡平太平山緑の回廊</t>
  </si>
  <si>
    <t>緑の回廊三国線</t>
  </si>
  <si>
    <t>秩父山地緑の回廊</t>
  </si>
  <si>
    <t>緑の回廊越後線</t>
  </si>
  <si>
    <t>緑の回廊日光線</t>
  </si>
  <si>
    <t>丹沢緑の回廊</t>
  </si>
  <si>
    <t>富士山緑の回廊</t>
  </si>
  <si>
    <t>会津山地緑の回廊</t>
  </si>
  <si>
    <t>日光・吾妻山地緑の回廊</t>
  </si>
  <si>
    <t>緑の回廊雨飾・戸隠</t>
  </si>
  <si>
    <t>白山山系緑の回廊</t>
  </si>
  <si>
    <t>緑の回廊八ヶ岳</t>
  </si>
  <si>
    <t>越美山地緑の回廊</t>
  </si>
  <si>
    <t>東中国山地緑の回廊</t>
  </si>
  <si>
    <t>四国山地緑の回廊</t>
  </si>
  <si>
    <t>大隅半島緑の回廊</t>
  </si>
  <si>
    <t>綾川上流緑の回廊</t>
  </si>
  <si>
    <t>箇所</t>
  </si>
  <si>
    <t>水源かん養</t>
  </si>
  <si>
    <t>面積</t>
  </si>
  <si>
    <t>面    積</t>
  </si>
  <si>
    <t>北  海  道</t>
  </si>
  <si>
    <t>九　　州</t>
  </si>
  <si>
    <t>１－１１　　緑の回廊</t>
  </si>
  <si>
    <t>総      数</t>
  </si>
  <si>
    <t>名    称</t>
  </si>
  <si>
    <t>機  能  類  型  別</t>
  </si>
  <si>
    <t>区分外</t>
  </si>
  <si>
    <t>林          地</t>
  </si>
  <si>
    <t>林地以外</t>
  </si>
  <si>
    <t>水  土  保  全  林</t>
  </si>
  <si>
    <t>森林と人との共生林</t>
  </si>
  <si>
    <t>立  木  地</t>
  </si>
  <si>
    <t>無立木地</t>
  </si>
  <si>
    <t>国土保全</t>
  </si>
  <si>
    <t>自然維持</t>
  </si>
  <si>
    <t>森林空間利用</t>
  </si>
  <si>
    <t>人工林</t>
  </si>
  <si>
    <t>天然林</t>
  </si>
  <si>
    <t>竹  林</t>
  </si>
  <si>
    <t>資源の
循環利用林</t>
  </si>
  <si>
    <t>総　　　　　　　　　数</t>
  </si>
  <si>
    <t>総　　　　　　　　　数</t>
  </si>
  <si>
    <t>総　　　　　　　　　数</t>
  </si>
  <si>
    <t>単位（面積：ha）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</si>
</sst>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1" fontId="4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58" fontId="3" fillId="0" borderId="17" xfId="0" applyNumberFormat="1" applyFont="1" applyBorder="1" applyAlignment="1" applyProtection="1">
      <alignment horizontal="distributed" vertical="center"/>
      <protection/>
    </xf>
    <xf numFmtId="58" fontId="3" fillId="0" borderId="18" xfId="0" applyNumberFormat="1" applyFont="1" applyBorder="1" applyAlignment="1" applyProtection="1">
      <alignment horizontal="distributed" vertical="center"/>
      <protection/>
    </xf>
    <xf numFmtId="41" fontId="3" fillId="33" borderId="12" xfId="0" applyNumberFormat="1" applyFont="1" applyFill="1" applyBorder="1" applyAlignment="1">
      <alignment horizontal="right" vertical="center"/>
    </xf>
    <xf numFmtId="41" fontId="3" fillId="33" borderId="15" xfId="0" applyNumberFormat="1" applyFont="1" applyFill="1" applyBorder="1" applyAlignment="1">
      <alignment horizontal="right" vertical="center"/>
    </xf>
    <xf numFmtId="41" fontId="3" fillId="33" borderId="13" xfId="0" applyNumberFormat="1" applyFont="1" applyFill="1" applyBorder="1" applyAlignment="1">
      <alignment horizontal="right" vertical="center"/>
    </xf>
    <xf numFmtId="41" fontId="3" fillId="33" borderId="14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 applyProtection="1">
      <alignment horizontal="right" vertical="center"/>
      <protection/>
    </xf>
    <xf numFmtId="41" fontId="3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41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24"/>
  <sheetViews>
    <sheetView tabSelected="1"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22.75390625" style="1" customWidth="1"/>
    <col min="2" max="3" width="14.50390625" style="1" customWidth="1"/>
    <col min="4" max="4" width="34.625" style="1" customWidth="1"/>
    <col min="5" max="16" width="14.375" style="1" customWidth="1"/>
    <col min="17" max="16384" width="9.00390625" style="1" customWidth="1"/>
  </cols>
  <sheetData>
    <row r="1" ht="13.5">
      <c r="A1" s="1" t="s">
        <v>36</v>
      </c>
    </row>
    <row r="2" ht="13.5">
      <c r="P2" s="11" t="s">
        <v>57</v>
      </c>
    </row>
    <row r="3" spans="1:16" ht="18" customHeight="1">
      <c r="A3" s="38" t="s">
        <v>0</v>
      </c>
      <c r="B3" s="36" t="s">
        <v>37</v>
      </c>
      <c r="C3" s="36"/>
      <c r="D3" s="36" t="s">
        <v>38</v>
      </c>
      <c r="E3" s="36" t="s">
        <v>33</v>
      </c>
      <c r="F3" s="36" t="s">
        <v>39</v>
      </c>
      <c r="G3" s="36"/>
      <c r="H3" s="36"/>
      <c r="I3" s="36"/>
      <c r="J3" s="36"/>
      <c r="K3" s="36" t="s">
        <v>40</v>
      </c>
      <c r="L3" s="36" t="s">
        <v>41</v>
      </c>
      <c r="M3" s="36"/>
      <c r="N3" s="36"/>
      <c r="O3" s="36"/>
      <c r="P3" s="36" t="s">
        <v>42</v>
      </c>
    </row>
    <row r="4" spans="1:16" ht="18" customHeight="1">
      <c r="A4" s="39"/>
      <c r="B4" s="36" t="s">
        <v>30</v>
      </c>
      <c r="C4" s="36" t="s">
        <v>32</v>
      </c>
      <c r="D4" s="36"/>
      <c r="E4" s="36"/>
      <c r="F4" s="36" t="s">
        <v>43</v>
      </c>
      <c r="G4" s="36"/>
      <c r="H4" s="36" t="s">
        <v>44</v>
      </c>
      <c r="I4" s="36"/>
      <c r="J4" s="37" t="s">
        <v>53</v>
      </c>
      <c r="K4" s="36"/>
      <c r="L4" s="36" t="s">
        <v>45</v>
      </c>
      <c r="M4" s="36"/>
      <c r="N4" s="36"/>
      <c r="O4" s="36" t="s">
        <v>46</v>
      </c>
      <c r="P4" s="36"/>
    </row>
    <row r="5" spans="1:16" ht="18" customHeight="1">
      <c r="A5" s="39"/>
      <c r="B5" s="36"/>
      <c r="C5" s="36"/>
      <c r="D5" s="36"/>
      <c r="E5" s="36"/>
      <c r="F5" s="2" t="s">
        <v>47</v>
      </c>
      <c r="G5" s="2" t="s">
        <v>31</v>
      </c>
      <c r="H5" s="2" t="s">
        <v>48</v>
      </c>
      <c r="I5" s="2" t="s">
        <v>49</v>
      </c>
      <c r="J5" s="37"/>
      <c r="K5" s="36"/>
      <c r="L5" s="2" t="s">
        <v>50</v>
      </c>
      <c r="M5" s="2" t="s">
        <v>51</v>
      </c>
      <c r="N5" s="2" t="s">
        <v>52</v>
      </c>
      <c r="O5" s="36"/>
      <c r="P5" s="36"/>
    </row>
    <row r="6" spans="1:16" ht="17.25" customHeight="1">
      <c r="A6" s="22">
        <v>39539</v>
      </c>
      <c r="B6" s="31">
        <v>24</v>
      </c>
      <c r="C6" s="31">
        <v>508501.23</v>
      </c>
      <c r="D6" s="34"/>
      <c r="E6" s="31">
        <v>508501.23</v>
      </c>
      <c r="F6" s="31">
        <v>127037.56</v>
      </c>
      <c r="G6" s="31">
        <v>173820.25</v>
      </c>
      <c r="H6" s="31">
        <v>158232.11</v>
      </c>
      <c r="I6" s="31">
        <v>47277.59</v>
      </c>
      <c r="J6" s="31">
        <v>2133.72</v>
      </c>
      <c r="K6" s="31">
        <v>0</v>
      </c>
      <c r="L6" s="31">
        <v>84002.84</v>
      </c>
      <c r="M6" s="31">
        <v>380060.58</v>
      </c>
      <c r="N6" s="31">
        <v>0</v>
      </c>
      <c r="O6" s="31">
        <v>320.19</v>
      </c>
      <c r="P6" s="31">
        <v>44117.62</v>
      </c>
    </row>
    <row r="7" spans="1:16" ht="17.25" customHeight="1">
      <c r="A7" s="23">
        <v>39904</v>
      </c>
      <c r="B7" s="32">
        <v>24</v>
      </c>
      <c r="C7" s="32">
        <v>508781.1</v>
      </c>
      <c r="D7" s="33"/>
      <c r="E7" s="32">
        <v>508781.1</v>
      </c>
      <c r="F7" s="32">
        <v>128330.43</v>
      </c>
      <c r="G7" s="32">
        <v>173912.57</v>
      </c>
      <c r="H7" s="32">
        <v>158226.32</v>
      </c>
      <c r="I7" s="32">
        <v>46212.53</v>
      </c>
      <c r="J7" s="32">
        <v>2099.25</v>
      </c>
      <c r="K7" s="32">
        <v>0</v>
      </c>
      <c r="L7" s="32">
        <v>84056.34</v>
      </c>
      <c r="M7" s="32">
        <v>380333.4</v>
      </c>
      <c r="N7" s="32">
        <v>0</v>
      </c>
      <c r="O7" s="32">
        <v>276.27</v>
      </c>
      <c r="P7" s="32">
        <v>44115.09</v>
      </c>
    </row>
    <row r="8" spans="1:16" ht="17.25" customHeight="1">
      <c r="A8" s="23">
        <v>40269</v>
      </c>
      <c r="B8" s="32">
        <v>24</v>
      </c>
      <c r="C8" s="32">
        <v>588036.99</v>
      </c>
      <c r="D8" s="33"/>
      <c r="E8" s="32">
        <v>588036.99</v>
      </c>
      <c r="F8" s="32">
        <v>140199.36</v>
      </c>
      <c r="G8" s="32">
        <v>228726.08</v>
      </c>
      <c r="H8" s="32">
        <v>162165.08</v>
      </c>
      <c r="I8" s="32">
        <v>54935.91</v>
      </c>
      <c r="J8" s="32">
        <v>2010.56</v>
      </c>
      <c r="K8" s="32">
        <v>0</v>
      </c>
      <c r="L8" s="32">
        <v>108649.21</v>
      </c>
      <c r="M8" s="32">
        <v>433175.22</v>
      </c>
      <c r="N8" s="32">
        <v>0</v>
      </c>
      <c r="O8" s="32">
        <v>310.5</v>
      </c>
      <c r="P8" s="32">
        <v>45902.06</v>
      </c>
    </row>
    <row r="9" spans="1:16" ht="17.25" customHeight="1">
      <c r="A9" s="23">
        <v>40634</v>
      </c>
      <c r="B9" s="32">
        <v>24</v>
      </c>
      <c r="C9" s="32">
        <v>586128.81</v>
      </c>
      <c r="D9" s="33"/>
      <c r="E9" s="32">
        <v>586128.81</v>
      </c>
      <c r="F9" s="32">
        <v>139126.3</v>
      </c>
      <c r="G9" s="32">
        <v>235502.14</v>
      </c>
      <c r="H9" s="32">
        <v>155204.11</v>
      </c>
      <c r="I9" s="32">
        <v>54290.72</v>
      </c>
      <c r="J9" s="32">
        <v>2005.54</v>
      </c>
      <c r="K9" s="32">
        <v>0</v>
      </c>
      <c r="L9" s="32">
        <v>108777.4</v>
      </c>
      <c r="M9" s="32">
        <v>432984.14</v>
      </c>
      <c r="N9" s="32">
        <v>0</v>
      </c>
      <c r="O9" s="32">
        <v>274.77</v>
      </c>
      <c r="P9" s="32">
        <v>44092.5</v>
      </c>
    </row>
    <row r="10" spans="1:16" ht="17.25" customHeight="1" thickBot="1">
      <c r="A10" s="3">
        <v>41000</v>
      </c>
      <c r="B10" s="35">
        <f>B11+B27+B43+B59+B75+B91+B107</f>
        <v>27</v>
      </c>
      <c r="C10" s="13">
        <f>SUMIF(C11,"&gt;0")+SUMIF(C27,"&gt;0")+SUMIF(C43,"&gt;0")+SUMIF(C59,"&gt;0")+SUMIF(C75,"&gt;0")+SUMIF(C91,"&gt;0")+SUMIF(C107,"&gt;0")</f>
        <v>586180.82</v>
      </c>
      <c r="D10" s="6"/>
      <c r="E10" s="13">
        <f aca="true" t="shared" si="0" ref="E10:P10">SUMIF(E11,"&gt;0")+SUMIF(E27,"&gt;0")+SUMIF(E43,"&gt;0")+SUMIF(E59,"&gt;0")+SUMIF(E75,"&gt;0")+SUMIF(E91,"&gt;0")+SUMIF(E107,"&gt;0")</f>
        <v>586180.82</v>
      </c>
      <c r="F10" s="13">
        <f t="shared" si="0"/>
        <v>139121.67</v>
      </c>
      <c r="G10" s="13">
        <f t="shared" si="0"/>
        <v>235610.13</v>
      </c>
      <c r="H10" s="13">
        <f t="shared" si="0"/>
        <v>155201.97</v>
      </c>
      <c r="I10" s="13">
        <f t="shared" si="0"/>
        <v>54287.98000000001</v>
      </c>
      <c r="J10" s="13">
        <f t="shared" si="0"/>
        <v>1959.07</v>
      </c>
      <c r="K10" s="13">
        <f t="shared" si="0"/>
        <v>0</v>
      </c>
      <c r="L10" s="13">
        <f t="shared" si="0"/>
        <v>108096.92000000003</v>
      </c>
      <c r="M10" s="13">
        <f t="shared" si="0"/>
        <v>433676.94</v>
      </c>
      <c r="N10" s="13">
        <f t="shared" si="0"/>
        <v>0</v>
      </c>
      <c r="O10" s="13">
        <f t="shared" si="0"/>
        <v>297.17</v>
      </c>
      <c r="P10" s="13">
        <f t="shared" si="0"/>
        <v>44109.79</v>
      </c>
    </row>
    <row r="11" spans="1:16" ht="18" customHeight="1" thickTop="1">
      <c r="A11" s="14" t="s">
        <v>34</v>
      </c>
      <c r="B11" s="24">
        <v>3</v>
      </c>
      <c r="C11" s="24">
        <v>36815.35</v>
      </c>
      <c r="D11" s="10" t="s">
        <v>54</v>
      </c>
      <c r="E11" s="24">
        <v>36815.35</v>
      </c>
      <c r="F11" s="24">
        <v>877.84</v>
      </c>
      <c r="G11" s="24">
        <v>14709.97</v>
      </c>
      <c r="H11" s="24">
        <v>17025.37</v>
      </c>
      <c r="I11" s="24">
        <v>4202.17</v>
      </c>
      <c r="J11" s="24">
        <v>0</v>
      </c>
      <c r="K11" s="24">
        <v>0</v>
      </c>
      <c r="L11" s="24">
        <v>1355.66</v>
      </c>
      <c r="M11" s="24">
        <v>32598.37</v>
      </c>
      <c r="N11" s="24">
        <v>0</v>
      </c>
      <c r="O11" s="24">
        <v>21.39</v>
      </c>
      <c r="P11" s="24">
        <v>2839.93</v>
      </c>
    </row>
    <row r="12" spans="1:16" ht="18" customHeight="1">
      <c r="A12" s="7"/>
      <c r="B12" s="28"/>
      <c r="C12" s="28"/>
      <c r="D12" s="16" t="s">
        <v>6</v>
      </c>
      <c r="E12" s="24">
        <v>12397.06</v>
      </c>
      <c r="F12" s="24">
        <v>680.23</v>
      </c>
      <c r="G12" s="24">
        <v>1241.15</v>
      </c>
      <c r="H12" s="24">
        <v>10475.68</v>
      </c>
      <c r="I12" s="24">
        <v>0</v>
      </c>
      <c r="J12" s="24">
        <v>0</v>
      </c>
      <c r="K12" s="24">
        <v>0</v>
      </c>
      <c r="L12" s="24">
        <v>67.4</v>
      </c>
      <c r="M12" s="24">
        <v>10479.88</v>
      </c>
      <c r="N12" s="24">
        <v>0</v>
      </c>
      <c r="O12" s="24">
        <v>9.41</v>
      </c>
      <c r="P12" s="24">
        <v>1840.37</v>
      </c>
    </row>
    <row r="13" spans="1:16" ht="18" customHeight="1">
      <c r="A13" s="7"/>
      <c r="B13" s="28"/>
      <c r="C13" s="28"/>
      <c r="D13" s="16" t="s">
        <v>7</v>
      </c>
      <c r="E13" s="24">
        <v>17367.62</v>
      </c>
      <c r="F13" s="24">
        <v>197.61</v>
      </c>
      <c r="G13" s="24">
        <v>13155.84</v>
      </c>
      <c r="H13" s="24">
        <v>3478.4</v>
      </c>
      <c r="I13" s="24">
        <v>535.77</v>
      </c>
      <c r="J13" s="24">
        <v>0</v>
      </c>
      <c r="K13" s="24">
        <v>0</v>
      </c>
      <c r="L13" s="24">
        <v>1259.59</v>
      </c>
      <c r="M13" s="24">
        <v>15900.66</v>
      </c>
      <c r="N13" s="24">
        <v>0</v>
      </c>
      <c r="O13" s="24">
        <v>11.98</v>
      </c>
      <c r="P13" s="24">
        <v>195.39</v>
      </c>
    </row>
    <row r="14" spans="1:16" ht="18" customHeight="1">
      <c r="A14" s="7"/>
      <c r="B14" s="28"/>
      <c r="C14" s="28"/>
      <c r="D14" s="16" t="s">
        <v>8</v>
      </c>
      <c r="E14" s="24">
        <v>7050.67</v>
      </c>
      <c r="F14" s="24">
        <v>0</v>
      </c>
      <c r="G14" s="24">
        <v>312.98</v>
      </c>
      <c r="H14" s="24">
        <v>3071.29</v>
      </c>
      <c r="I14" s="24">
        <v>3666.4</v>
      </c>
      <c r="J14" s="24">
        <v>0</v>
      </c>
      <c r="K14" s="24">
        <v>0</v>
      </c>
      <c r="L14" s="24">
        <v>28.67</v>
      </c>
      <c r="M14" s="24">
        <v>6217.83</v>
      </c>
      <c r="N14" s="24">
        <v>0</v>
      </c>
      <c r="O14" s="24">
        <v>0</v>
      </c>
      <c r="P14" s="24">
        <v>804.17</v>
      </c>
    </row>
    <row r="15" spans="1:16" ht="18" customHeight="1">
      <c r="A15" s="7"/>
      <c r="B15" s="28"/>
      <c r="C15" s="28"/>
      <c r="D15" s="1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18" customHeight="1">
      <c r="A16" s="7"/>
      <c r="B16" s="28"/>
      <c r="C16" s="28"/>
      <c r="D16" s="1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8" customHeight="1">
      <c r="A17" s="7"/>
      <c r="B17" s="28"/>
      <c r="C17" s="28"/>
      <c r="D17" s="1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8" customHeight="1">
      <c r="A18" s="7"/>
      <c r="B18" s="28"/>
      <c r="C18" s="28"/>
      <c r="D18" s="16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8" customHeight="1">
      <c r="A19" s="7"/>
      <c r="B19" s="28"/>
      <c r="C19" s="28"/>
      <c r="D19" s="16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8" customHeight="1">
      <c r="A20" s="7"/>
      <c r="B20" s="28"/>
      <c r="C20" s="28"/>
      <c r="D20" s="1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8" customHeight="1">
      <c r="A21" s="7"/>
      <c r="B21" s="28"/>
      <c r="C21" s="28"/>
      <c r="D21" s="1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8" customHeight="1">
      <c r="A22" s="7"/>
      <c r="B22" s="28"/>
      <c r="C22" s="28"/>
      <c r="D22" s="1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8" customHeight="1">
      <c r="A23" s="7"/>
      <c r="B23" s="28"/>
      <c r="C23" s="28"/>
      <c r="D23" s="16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8" customHeight="1">
      <c r="A24" s="7"/>
      <c r="B24" s="28"/>
      <c r="C24" s="28"/>
      <c r="D24" s="1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8" customHeight="1">
      <c r="A25" s="7"/>
      <c r="B25" s="28"/>
      <c r="C25" s="28"/>
      <c r="D25" s="17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8" customHeight="1">
      <c r="A26" s="7"/>
      <c r="B26" s="28"/>
      <c r="C26" s="28"/>
      <c r="D26" s="1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8" customHeight="1">
      <c r="A27" s="5" t="s">
        <v>1</v>
      </c>
      <c r="B27" s="26">
        <v>5</v>
      </c>
      <c r="C27" s="26">
        <v>178645.63</v>
      </c>
      <c r="D27" s="15" t="s">
        <v>54</v>
      </c>
      <c r="E27" s="26">
        <v>178645.63</v>
      </c>
      <c r="F27" s="26">
        <v>48036.42</v>
      </c>
      <c r="G27" s="26">
        <v>54332.68</v>
      </c>
      <c r="H27" s="26">
        <v>55129.87</v>
      </c>
      <c r="I27" s="26">
        <v>19340.88</v>
      </c>
      <c r="J27" s="26">
        <v>1805.78</v>
      </c>
      <c r="K27" s="26">
        <v>0</v>
      </c>
      <c r="L27" s="26">
        <v>32269.98</v>
      </c>
      <c r="M27" s="26">
        <v>137316.01</v>
      </c>
      <c r="N27" s="26">
        <v>0</v>
      </c>
      <c r="O27" s="26">
        <v>48.26</v>
      </c>
      <c r="P27" s="26">
        <v>9011.38</v>
      </c>
    </row>
    <row r="28" spans="1:16" ht="18" customHeight="1">
      <c r="A28" s="7"/>
      <c r="B28" s="28"/>
      <c r="C28" s="28"/>
      <c r="D28" s="16" t="s">
        <v>9</v>
      </c>
      <c r="E28" s="24">
        <v>72637.47</v>
      </c>
      <c r="F28" s="24">
        <v>18800.02</v>
      </c>
      <c r="G28" s="24">
        <v>13948.06</v>
      </c>
      <c r="H28" s="24">
        <v>27838.65</v>
      </c>
      <c r="I28" s="24">
        <v>11611.1</v>
      </c>
      <c r="J28" s="24">
        <v>439.64</v>
      </c>
      <c r="K28" s="24">
        <v>0</v>
      </c>
      <c r="L28" s="24">
        <v>8425.95</v>
      </c>
      <c r="M28" s="24">
        <v>57485.38</v>
      </c>
      <c r="N28" s="24">
        <v>0</v>
      </c>
      <c r="O28" s="24">
        <v>0.17</v>
      </c>
      <c r="P28" s="24">
        <v>6725.97</v>
      </c>
    </row>
    <row r="29" spans="1:16" ht="18" customHeight="1">
      <c r="A29" s="7"/>
      <c r="B29" s="28"/>
      <c r="C29" s="28"/>
      <c r="D29" s="17" t="s">
        <v>10</v>
      </c>
      <c r="E29" s="24">
        <v>26608.84</v>
      </c>
      <c r="F29" s="24">
        <v>6021.01</v>
      </c>
      <c r="G29" s="24">
        <v>9565.8</v>
      </c>
      <c r="H29" s="24">
        <v>9274.41</v>
      </c>
      <c r="I29" s="24">
        <v>765.16</v>
      </c>
      <c r="J29" s="24">
        <v>982.46</v>
      </c>
      <c r="K29" s="24">
        <v>0</v>
      </c>
      <c r="L29" s="24">
        <v>8133.07</v>
      </c>
      <c r="M29" s="24">
        <v>17698.04</v>
      </c>
      <c r="N29" s="24">
        <v>0</v>
      </c>
      <c r="O29" s="24">
        <v>38.55</v>
      </c>
      <c r="P29" s="24">
        <v>739.18</v>
      </c>
    </row>
    <row r="30" spans="1:16" ht="18" customHeight="1">
      <c r="A30" s="7"/>
      <c r="B30" s="28"/>
      <c r="C30" s="28"/>
      <c r="D30" s="16" t="s">
        <v>11</v>
      </c>
      <c r="E30" s="24">
        <v>21874.13</v>
      </c>
      <c r="F30" s="24">
        <v>5418.89</v>
      </c>
      <c r="G30" s="24">
        <v>9328.62</v>
      </c>
      <c r="H30" s="24">
        <v>6353.95</v>
      </c>
      <c r="I30" s="24">
        <v>685.79</v>
      </c>
      <c r="J30" s="24">
        <v>86.88</v>
      </c>
      <c r="K30" s="24">
        <v>0</v>
      </c>
      <c r="L30" s="24">
        <v>6281.68</v>
      </c>
      <c r="M30" s="24">
        <v>15292.77</v>
      </c>
      <c r="N30" s="24">
        <v>0</v>
      </c>
      <c r="O30" s="24">
        <v>3.77</v>
      </c>
      <c r="P30" s="24">
        <v>295.91</v>
      </c>
    </row>
    <row r="31" spans="1:16" ht="18" customHeight="1">
      <c r="A31" s="7"/>
      <c r="B31" s="28"/>
      <c r="C31" s="28"/>
      <c r="D31" s="16" t="s">
        <v>12</v>
      </c>
      <c r="E31" s="24">
        <v>46688.8</v>
      </c>
      <c r="F31" s="24">
        <v>16621.45</v>
      </c>
      <c r="G31" s="24">
        <v>15424.46</v>
      </c>
      <c r="H31" s="24">
        <v>10455.67</v>
      </c>
      <c r="I31" s="24">
        <v>3914.59</v>
      </c>
      <c r="J31" s="24">
        <v>272.63</v>
      </c>
      <c r="K31" s="24">
        <v>0</v>
      </c>
      <c r="L31" s="24">
        <v>7025.68</v>
      </c>
      <c r="M31" s="24">
        <v>38605.94</v>
      </c>
      <c r="N31" s="24">
        <v>0</v>
      </c>
      <c r="O31" s="24">
        <v>0.18</v>
      </c>
      <c r="P31" s="24">
        <v>1057</v>
      </c>
    </row>
    <row r="32" spans="1:16" ht="18" customHeight="1">
      <c r="A32" s="7"/>
      <c r="B32" s="28"/>
      <c r="C32" s="28"/>
      <c r="D32" s="16" t="s">
        <v>13</v>
      </c>
      <c r="E32" s="24">
        <v>10836.39</v>
      </c>
      <c r="F32" s="24">
        <v>1175.05</v>
      </c>
      <c r="G32" s="24">
        <v>6065.74</v>
      </c>
      <c r="H32" s="24">
        <v>1207.19</v>
      </c>
      <c r="I32" s="24">
        <v>2364.24</v>
      </c>
      <c r="J32" s="24">
        <v>24.17</v>
      </c>
      <c r="K32" s="24">
        <v>0</v>
      </c>
      <c r="L32" s="24">
        <v>2403.6</v>
      </c>
      <c r="M32" s="24">
        <v>8233.88</v>
      </c>
      <c r="N32" s="24">
        <v>0</v>
      </c>
      <c r="O32" s="24">
        <v>5.59</v>
      </c>
      <c r="P32" s="24">
        <v>193.32</v>
      </c>
    </row>
    <row r="33" spans="1:16" ht="18" customHeight="1">
      <c r="A33" s="7"/>
      <c r="B33" s="28"/>
      <c r="C33" s="28"/>
      <c r="D33" s="16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8" customHeight="1">
      <c r="A34" s="7"/>
      <c r="B34" s="28"/>
      <c r="C34" s="28"/>
      <c r="D34" s="16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8" customHeight="1">
      <c r="A35" s="7"/>
      <c r="B35" s="28"/>
      <c r="C35" s="28"/>
      <c r="D35" s="16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8" customHeight="1">
      <c r="A36" s="7"/>
      <c r="B36" s="28"/>
      <c r="C36" s="28"/>
      <c r="D36" s="16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8" customHeight="1">
      <c r="A37" s="7"/>
      <c r="B37" s="28"/>
      <c r="C37" s="28"/>
      <c r="D37" s="1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8" customHeight="1">
      <c r="A38" s="7"/>
      <c r="B38" s="28"/>
      <c r="C38" s="28"/>
      <c r="D38" s="16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8" customHeight="1">
      <c r="A39" s="7"/>
      <c r="B39" s="28"/>
      <c r="C39" s="28"/>
      <c r="D39" s="16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8" customHeight="1">
      <c r="A40" s="7"/>
      <c r="B40" s="28"/>
      <c r="C40" s="28"/>
      <c r="D40" s="16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8" customHeight="1">
      <c r="A41" s="7"/>
      <c r="B41" s="28"/>
      <c r="C41" s="28"/>
      <c r="D41" s="1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8" customHeight="1">
      <c r="A42" s="9"/>
      <c r="B42" s="29"/>
      <c r="C42" s="29"/>
      <c r="D42" s="18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8" customHeight="1">
      <c r="A43" s="5" t="s">
        <v>2</v>
      </c>
      <c r="B43" s="26">
        <v>9</v>
      </c>
      <c r="C43" s="26">
        <v>266347.24</v>
      </c>
      <c r="D43" s="15" t="s">
        <v>54</v>
      </c>
      <c r="E43" s="26">
        <v>266347.24</v>
      </c>
      <c r="F43" s="26">
        <v>38208.44</v>
      </c>
      <c r="G43" s="26">
        <v>153252.07</v>
      </c>
      <c r="H43" s="26">
        <v>56243.72</v>
      </c>
      <c r="I43" s="26">
        <v>18540.54</v>
      </c>
      <c r="J43" s="26">
        <v>102.47</v>
      </c>
      <c r="K43" s="26">
        <v>0</v>
      </c>
      <c r="L43" s="26">
        <v>58465.12</v>
      </c>
      <c r="M43" s="26">
        <v>188281</v>
      </c>
      <c r="N43" s="26">
        <v>0</v>
      </c>
      <c r="O43" s="26">
        <v>145.44</v>
      </c>
      <c r="P43" s="26">
        <v>19455.68</v>
      </c>
    </row>
    <row r="44" spans="1:16" ht="18" customHeight="1">
      <c r="A44" s="7"/>
      <c r="B44" s="28"/>
      <c r="C44" s="28"/>
      <c r="D44" s="16" t="s">
        <v>14</v>
      </c>
      <c r="E44" s="24">
        <v>13112.22</v>
      </c>
      <c r="F44" s="24">
        <v>1239.45</v>
      </c>
      <c r="G44" s="24">
        <v>1169.3</v>
      </c>
      <c r="H44" s="24">
        <v>10428.69</v>
      </c>
      <c r="I44" s="24">
        <v>274.78</v>
      </c>
      <c r="J44" s="24">
        <v>0</v>
      </c>
      <c r="K44" s="24">
        <v>0</v>
      </c>
      <c r="L44" s="24">
        <v>139</v>
      </c>
      <c r="M44" s="24">
        <v>6457.74</v>
      </c>
      <c r="N44" s="24">
        <v>0</v>
      </c>
      <c r="O44" s="24">
        <v>0</v>
      </c>
      <c r="P44" s="24">
        <v>6515.48</v>
      </c>
    </row>
    <row r="45" spans="1:16" ht="18" customHeight="1">
      <c r="A45" s="7"/>
      <c r="B45" s="28"/>
      <c r="C45" s="28"/>
      <c r="D45" s="17" t="s">
        <v>15</v>
      </c>
      <c r="E45" s="24">
        <v>6453.35</v>
      </c>
      <c r="F45" s="24">
        <v>568.11</v>
      </c>
      <c r="G45" s="24">
        <v>1462.63</v>
      </c>
      <c r="H45" s="24">
        <v>4422.61</v>
      </c>
      <c r="I45" s="24">
        <v>0</v>
      </c>
      <c r="J45" s="24">
        <v>0</v>
      </c>
      <c r="K45" s="24">
        <v>0</v>
      </c>
      <c r="L45" s="24">
        <v>1186.61</v>
      </c>
      <c r="M45" s="24">
        <v>5204.87</v>
      </c>
      <c r="N45" s="24">
        <v>0</v>
      </c>
      <c r="O45" s="24">
        <v>0</v>
      </c>
      <c r="P45" s="24">
        <v>61.87</v>
      </c>
    </row>
    <row r="46" spans="1:16" ht="18" customHeight="1">
      <c r="A46" s="7"/>
      <c r="B46" s="28"/>
      <c r="C46" s="28"/>
      <c r="D46" s="16" t="s">
        <v>16</v>
      </c>
      <c r="E46" s="24">
        <v>16135.14</v>
      </c>
      <c r="F46" s="24">
        <v>612.17</v>
      </c>
      <c r="G46" s="24">
        <v>2691.04</v>
      </c>
      <c r="H46" s="24">
        <v>12614.36</v>
      </c>
      <c r="I46" s="24">
        <v>217.57</v>
      </c>
      <c r="J46" s="24">
        <v>0</v>
      </c>
      <c r="K46" s="24">
        <v>0</v>
      </c>
      <c r="L46" s="24">
        <v>352.91</v>
      </c>
      <c r="M46" s="24">
        <v>11250.92</v>
      </c>
      <c r="N46" s="24">
        <v>0</v>
      </c>
      <c r="O46" s="24">
        <v>0</v>
      </c>
      <c r="P46" s="24">
        <v>4531.31</v>
      </c>
    </row>
    <row r="47" spans="1:16" ht="18" customHeight="1">
      <c r="A47" s="7"/>
      <c r="B47" s="28"/>
      <c r="C47" s="28"/>
      <c r="D47" s="16" t="s">
        <v>17</v>
      </c>
      <c r="E47" s="24">
        <v>11235.72</v>
      </c>
      <c r="F47" s="24">
        <v>2292.95</v>
      </c>
      <c r="G47" s="24">
        <v>1192.11</v>
      </c>
      <c r="H47" s="24">
        <v>6761.61</v>
      </c>
      <c r="I47" s="24">
        <v>989.05</v>
      </c>
      <c r="J47" s="24">
        <v>0</v>
      </c>
      <c r="K47" s="24">
        <v>0</v>
      </c>
      <c r="L47" s="24">
        <v>622</v>
      </c>
      <c r="M47" s="24">
        <v>9969.78</v>
      </c>
      <c r="N47" s="24">
        <v>0</v>
      </c>
      <c r="O47" s="24">
        <v>0</v>
      </c>
      <c r="P47" s="24">
        <v>643.94</v>
      </c>
    </row>
    <row r="48" spans="1:16" ht="18" customHeight="1">
      <c r="A48" s="7"/>
      <c r="B48" s="28"/>
      <c r="C48" s="28"/>
      <c r="D48" s="16" t="s">
        <v>18</v>
      </c>
      <c r="E48" s="24">
        <v>3602.54</v>
      </c>
      <c r="F48" s="24">
        <v>372.89</v>
      </c>
      <c r="G48" s="24">
        <v>1311.41</v>
      </c>
      <c r="H48" s="24">
        <v>816.15</v>
      </c>
      <c r="I48" s="24">
        <v>1058.8</v>
      </c>
      <c r="J48" s="24">
        <v>43.29</v>
      </c>
      <c r="K48" s="24">
        <v>0</v>
      </c>
      <c r="L48" s="24">
        <v>1371.75</v>
      </c>
      <c r="M48" s="24">
        <v>2198.78</v>
      </c>
      <c r="N48" s="24">
        <v>0</v>
      </c>
      <c r="O48" s="24">
        <v>4.8</v>
      </c>
      <c r="P48" s="24">
        <v>27.21</v>
      </c>
    </row>
    <row r="49" spans="1:16" ht="18" customHeight="1">
      <c r="A49" s="7"/>
      <c r="B49" s="28"/>
      <c r="C49" s="28"/>
      <c r="D49" s="16" t="s">
        <v>19</v>
      </c>
      <c r="E49" s="24">
        <v>2119.35</v>
      </c>
      <c r="F49" s="24">
        <v>9.73</v>
      </c>
      <c r="G49" s="24">
        <v>0</v>
      </c>
      <c r="H49" s="24">
        <v>1269.47</v>
      </c>
      <c r="I49" s="24">
        <v>840.15</v>
      </c>
      <c r="J49" s="24">
        <v>0</v>
      </c>
      <c r="K49" s="24">
        <v>0</v>
      </c>
      <c r="L49" s="24">
        <v>734.63</v>
      </c>
      <c r="M49" s="24">
        <v>1367.79</v>
      </c>
      <c r="N49" s="24">
        <v>0</v>
      </c>
      <c r="O49" s="24">
        <v>16.85</v>
      </c>
      <c r="P49" s="24">
        <v>0.08</v>
      </c>
    </row>
    <row r="50" spans="1:16" ht="18" customHeight="1">
      <c r="A50" s="7"/>
      <c r="B50" s="28"/>
      <c r="C50" s="28"/>
      <c r="D50" s="16" t="s">
        <v>12</v>
      </c>
      <c r="E50" s="24">
        <v>10962.61</v>
      </c>
      <c r="F50" s="24">
        <v>1144.25</v>
      </c>
      <c r="G50" s="24">
        <v>4998.86</v>
      </c>
      <c r="H50" s="24">
        <v>4818.91</v>
      </c>
      <c r="I50" s="24">
        <v>0</v>
      </c>
      <c r="J50" s="24">
        <v>0.59</v>
      </c>
      <c r="K50" s="24">
        <v>0</v>
      </c>
      <c r="L50" s="24">
        <v>680.14</v>
      </c>
      <c r="M50" s="24">
        <v>8358.24</v>
      </c>
      <c r="N50" s="24">
        <v>0</v>
      </c>
      <c r="O50" s="24">
        <v>0</v>
      </c>
      <c r="P50" s="24">
        <v>1924.23</v>
      </c>
    </row>
    <row r="51" spans="1:16" ht="18" customHeight="1">
      <c r="A51" s="7"/>
      <c r="B51" s="28"/>
      <c r="C51" s="28"/>
      <c r="D51" s="17" t="s">
        <v>20</v>
      </c>
      <c r="E51" s="24">
        <v>105495.42</v>
      </c>
      <c r="F51" s="24">
        <v>16053.77</v>
      </c>
      <c r="G51" s="24">
        <v>78021.61</v>
      </c>
      <c r="H51" s="24">
        <v>9309.33</v>
      </c>
      <c r="I51" s="24">
        <v>2110.71</v>
      </c>
      <c r="J51" s="24">
        <v>0</v>
      </c>
      <c r="K51" s="24">
        <v>0</v>
      </c>
      <c r="L51" s="24">
        <v>25896.21</v>
      </c>
      <c r="M51" s="24">
        <v>75964</v>
      </c>
      <c r="N51" s="24">
        <v>0</v>
      </c>
      <c r="O51" s="24">
        <v>84.12</v>
      </c>
      <c r="P51" s="24">
        <v>3551.09</v>
      </c>
    </row>
    <row r="52" spans="1:16" ht="18" customHeight="1">
      <c r="A52" s="7"/>
      <c r="B52" s="28"/>
      <c r="C52" s="28"/>
      <c r="D52" s="17" t="s">
        <v>21</v>
      </c>
      <c r="E52" s="24">
        <v>97230.89</v>
      </c>
      <c r="F52" s="24">
        <v>15915.12</v>
      </c>
      <c r="G52" s="24">
        <v>62405.11</v>
      </c>
      <c r="H52" s="24">
        <v>5802.59</v>
      </c>
      <c r="I52" s="24">
        <v>13049.48</v>
      </c>
      <c r="J52" s="24">
        <v>58.59</v>
      </c>
      <c r="K52" s="24">
        <v>0</v>
      </c>
      <c r="L52" s="24">
        <v>27481.87</v>
      </c>
      <c r="M52" s="24">
        <v>67508.88</v>
      </c>
      <c r="N52" s="24">
        <v>0</v>
      </c>
      <c r="O52" s="24">
        <v>39.67</v>
      </c>
      <c r="P52" s="24">
        <v>2200.47</v>
      </c>
    </row>
    <row r="53" spans="1:16" ht="18" customHeight="1">
      <c r="A53" s="7"/>
      <c r="B53" s="28"/>
      <c r="C53" s="28"/>
      <c r="D53" s="17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8" customHeight="1">
      <c r="A54" s="7"/>
      <c r="B54" s="28"/>
      <c r="C54" s="28"/>
      <c r="D54" s="16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8" customHeight="1">
      <c r="A55" s="7"/>
      <c r="B55" s="28"/>
      <c r="C55" s="28"/>
      <c r="D55" s="16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8" customHeight="1">
      <c r="A56" s="7"/>
      <c r="B56" s="28"/>
      <c r="C56" s="28"/>
      <c r="D56" s="17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8" customHeight="1">
      <c r="A57" s="7"/>
      <c r="B57" s="28"/>
      <c r="C57" s="28"/>
      <c r="D57" s="17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8" customHeight="1">
      <c r="A58" s="9"/>
      <c r="B58" s="29"/>
      <c r="C58" s="29"/>
      <c r="D58" s="18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8" customHeight="1">
      <c r="A59" s="5" t="s">
        <v>3</v>
      </c>
      <c r="B59" s="26">
        <v>4</v>
      </c>
      <c r="C59" s="26">
        <v>40400.87</v>
      </c>
      <c r="D59" s="15" t="s">
        <v>54</v>
      </c>
      <c r="E59" s="26">
        <v>40400.87</v>
      </c>
      <c r="F59" s="26">
        <v>29612.63</v>
      </c>
      <c r="G59" s="26">
        <v>854.91</v>
      </c>
      <c r="H59" s="26">
        <v>6413.57</v>
      </c>
      <c r="I59" s="26">
        <v>3519.76</v>
      </c>
      <c r="J59" s="26">
        <v>0</v>
      </c>
      <c r="K59" s="26">
        <v>0</v>
      </c>
      <c r="L59" s="26">
        <v>3950.64</v>
      </c>
      <c r="M59" s="26">
        <v>30083.02</v>
      </c>
      <c r="N59" s="26">
        <v>0</v>
      </c>
      <c r="O59" s="26">
        <v>0</v>
      </c>
      <c r="P59" s="26">
        <v>6367.21</v>
      </c>
    </row>
    <row r="60" spans="1:16" ht="18" customHeight="1">
      <c r="A60" s="7"/>
      <c r="B60" s="28"/>
      <c r="C60" s="28"/>
      <c r="D60" s="16" t="s">
        <v>22</v>
      </c>
      <c r="E60" s="24">
        <v>3792.09</v>
      </c>
      <c r="F60" s="24">
        <v>3116.09</v>
      </c>
      <c r="G60" s="24">
        <v>0</v>
      </c>
      <c r="H60" s="24">
        <v>676</v>
      </c>
      <c r="I60" s="24">
        <v>0</v>
      </c>
      <c r="J60" s="24">
        <v>0</v>
      </c>
      <c r="K60" s="24">
        <v>0</v>
      </c>
      <c r="L60" s="24">
        <v>193.48</v>
      </c>
      <c r="M60" s="24">
        <v>3531.08</v>
      </c>
      <c r="N60" s="24">
        <v>0</v>
      </c>
      <c r="O60" s="24">
        <v>0</v>
      </c>
      <c r="P60" s="24">
        <v>67.53</v>
      </c>
    </row>
    <row r="61" spans="1:16" ht="18" customHeight="1">
      <c r="A61" s="7"/>
      <c r="B61" s="28"/>
      <c r="C61" s="28"/>
      <c r="D61" s="17" t="s">
        <v>23</v>
      </c>
      <c r="E61" s="24">
        <v>23517.55</v>
      </c>
      <c r="F61" s="24">
        <v>18238.87</v>
      </c>
      <c r="G61" s="24">
        <v>719.78</v>
      </c>
      <c r="H61" s="24">
        <v>2776.88</v>
      </c>
      <c r="I61" s="24">
        <v>1782.02</v>
      </c>
      <c r="J61" s="24">
        <v>0</v>
      </c>
      <c r="K61" s="24">
        <v>0</v>
      </c>
      <c r="L61" s="24">
        <v>2857.47</v>
      </c>
      <c r="M61" s="24">
        <v>15598.15</v>
      </c>
      <c r="N61" s="24">
        <v>0</v>
      </c>
      <c r="O61" s="24">
        <v>0</v>
      </c>
      <c r="P61" s="24">
        <v>5061.93</v>
      </c>
    </row>
    <row r="62" spans="1:16" ht="18" customHeight="1">
      <c r="A62" s="7"/>
      <c r="B62" s="28"/>
      <c r="C62" s="28"/>
      <c r="D62" s="16" t="s">
        <v>24</v>
      </c>
      <c r="E62" s="24">
        <v>5831.6</v>
      </c>
      <c r="F62" s="24">
        <v>2107.56</v>
      </c>
      <c r="G62" s="24">
        <v>135.13</v>
      </c>
      <c r="H62" s="24">
        <v>1851.17</v>
      </c>
      <c r="I62" s="24">
        <v>1737.74</v>
      </c>
      <c r="J62" s="24">
        <v>0</v>
      </c>
      <c r="K62" s="24">
        <v>0</v>
      </c>
      <c r="L62" s="24">
        <v>257.77</v>
      </c>
      <c r="M62" s="24">
        <v>4571.88</v>
      </c>
      <c r="N62" s="24">
        <v>0</v>
      </c>
      <c r="O62" s="24">
        <v>0</v>
      </c>
      <c r="P62" s="24">
        <v>1001.95</v>
      </c>
    </row>
    <row r="63" spans="1:16" ht="18" customHeight="1">
      <c r="A63" s="7"/>
      <c r="B63" s="28"/>
      <c r="C63" s="28"/>
      <c r="D63" s="16" t="s">
        <v>25</v>
      </c>
      <c r="E63" s="24">
        <v>7259.63</v>
      </c>
      <c r="F63" s="24">
        <v>6150.11</v>
      </c>
      <c r="G63" s="24">
        <v>0</v>
      </c>
      <c r="H63" s="24">
        <v>1109.52</v>
      </c>
      <c r="I63" s="24">
        <v>0</v>
      </c>
      <c r="J63" s="24">
        <v>0</v>
      </c>
      <c r="K63" s="24">
        <v>0</v>
      </c>
      <c r="L63" s="24">
        <v>641.92</v>
      </c>
      <c r="M63" s="24">
        <v>6381.91</v>
      </c>
      <c r="N63" s="24">
        <v>0</v>
      </c>
      <c r="O63" s="24">
        <v>0</v>
      </c>
      <c r="P63" s="24">
        <v>235.8</v>
      </c>
    </row>
    <row r="64" spans="1:16" ht="18" customHeight="1">
      <c r="A64" s="7"/>
      <c r="B64" s="28"/>
      <c r="C64" s="28"/>
      <c r="D64" s="16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18" customHeight="1">
      <c r="A65" s="7"/>
      <c r="B65" s="28"/>
      <c r="C65" s="28"/>
      <c r="D65" s="16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8" customHeight="1">
      <c r="A66" s="7"/>
      <c r="B66" s="28"/>
      <c r="C66" s="28"/>
      <c r="D66" s="16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ht="18" customHeight="1">
      <c r="A67" s="7"/>
      <c r="B67" s="28"/>
      <c r="C67" s="28"/>
      <c r="D67" s="16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ht="18" customHeight="1">
      <c r="A68" s="7"/>
      <c r="B68" s="28"/>
      <c r="C68" s="28"/>
      <c r="D68" s="16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8" customHeight="1">
      <c r="A69" s="7"/>
      <c r="B69" s="28"/>
      <c r="C69" s="28"/>
      <c r="D69" s="16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ht="18" customHeight="1">
      <c r="A70" s="7"/>
      <c r="B70" s="28"/>
      <c r="C70" s="28"/>
      <c r="D70" s="16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8" customHeight="1">
      <c r="A71" s="7"/>
      <c r="B71" s="28"/>
      <c r="C71" s="28"/>
      <c r="D71" s="16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8" customHeight="1">
      <c r="A72" s="7"/>
      <c r="B72" s="28"/>
      <c r="C72" s="28"/>
      <c r="D72" s="16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ht="18" customHeight="1">
      <c r="A73" s="7"/>
      <c r="B73" s="28"/>
      <c r="C73" s="28"/>
      <c r="D73" s="16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8" customHeight="1">
      <c r="A74" s="9"/>
      <c r="B74" s="29"/>
      <c r="C74" s="29"/>
      <c r="D74" s="18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8" customHeight="1">
      <c r="A75" s="5" t="s">
        <v>4</v>
      </c>
      <c r="B75" s="26">
        <v>3</v>
      </c>
      <c r="C75" s="26">
        <v>42761.29</v>
      </c>
      <c r="D75" s="15" t="s">
        <v>55</v>
      </c>
      <c r="E75" s="26">
        <v>42761.29</v>
      </c>
      <c r="F75" s="26">
        <v>17831.14</v>
      </c>
      <c r="G75" s="26">
        <v>4089.87</v>
      </c>
      <c r="H75" s="26">
        <v>18301.28</v>
      </c>
      <c r="I75" s="26">
        <v>2539</v>
      </c>
      <c r="J75" s="26">
        <v>0</v>
      </c>
      <c r="K75" s="26">
        <v>0</v>
      </c>
      <c r="L75" s="26">
        <v>5782.71</v>
      </c>
      <c r="M75" s="26">
        <v>32239.58</v>
      </c>
      <c r="N75" s="26">
        <v>0</v>
      </c>
      <c r="O75" s="26">
        <v>2.84</v>
      </c>
      <c r="P75" s="26">
        <v>4736.16</v>
      </c>
    </row>
    <row r="76" spans="1:16" ht="18" customHeight="1">
      <c r="A76" s="7"/>
      <c r="B76" s="28"/>
      <c r="C76" s="28"/>
      <c r="D76" s="16" t="s">
        <v>23</v>
      </c>
      <c r="E76" s="24">
        <v>19350.88</v>
      </c>
      <c r="F76" s="24">
        <v>10197.03</v>
      </c>
      <c r="G76" s="24">
        <v>0</v>
      </c>
      <c r="H76" s="24">
        <v>7969.86</v>
      </c>
      <c r="I76" s="24">
        <v>1183.99</v>
      </c>
      <c r="J76" s="24">
        <v>0</v>
      </c>
      <c r="K76" s="24">
        <v>0</v>
      </c>
      <c r="L76" s="24">
        <v>934.51</v>
      </c>
      <c r="M76" s="24">
        <v>14094.38</v>
      </c>
      <c r="N76" s="24">
        <v>0</v>
      </c>
      <c r="O76" s="24">
        <v>0</v>
      </c>
      <c r="P76" s="24">
        <v>4321.99</v>
      </c>
    </row>
    <row r="77" spans="1:16" ht="18" customHeight="1">
      <c r="A77" s="7"/>
      <c r="B77" s="28"/>
      <c r="C77" s="28"/>
      <c r="D77" s="17" t="s">
        <v>25</v>
      </c>
      <c r="E77" s="24">
        <v>17223.21</v>
      </c>
      <c r="F77" s="24">
        <v>7171.01</v>
      </c>
      <c r="G77" s="24">
        <v>9.21</v>
      </c>
      <c r="H77" s="24">
        <v>9857.11</v>
      </c>
      <c r="I77" s="24">
        <v>185.88</v>
      </c>
      <c r="J77" s="24">
        <v>0</v>
      </c>
      <c r="K77" s="24">
        <v>0</v>
      </c>
      <c r="L77" s="24">
        <v>1464.24</v>
      </c>
      <c r="M77" s="24">
        <v>15501.26</v>
      </c>
      <c r="N77" s="24">
        <v>0</v>
      </c>
      <c r="O77" s="24">
        <v>0</v>
      </c>
      <c r="P77" s="24">
        <v>257.71</v>
      </c>
    </row>
    <row r="78" spans="1:16" ht="18" customHeight="1">
      <c r="A78" s="7"/>
      <c r="B78" s="28"/>
      <c r="C78" s="28"/>
      <c r="D78" s="16" t="s">
        <v>26</v>
      </c>
      <c r="E78" s="24">
        <v>6187.2</v>
      </c>
      <c r="F78" s="24">
        <v>463.1</v>
      </c>
      <c r="G78" s="24">
        <v>4080.66</v>
      </c>
      <c r="H78" s="24">
        <v>474.31</v>
      </c>
      <c r="I78" s="24">
        <v>1169.13</v>
      </c>
      <c r="J78" s="24">
        <v>0</v>
      </c>
      <c r="K78" s="24">
        <v>0</v>
      </c>
      <c r="L78" s="24">
        <v>3383.96</v>
      </c>
      <c r="M78" s="24">
        <v>2643.94</v>
      </c>
      <c r="N78" s="24">
        <v>0</v>
      </c>
      <c r="O78" s="24">
        <v>2.84</v>
      </c>
      <c r="P78" s="24">
        <v>156.46</v>
      </c>
    </row>
    <row r="79" spans="1:16" ht="18" customHeight="1">
      <c r="A79" s="7"/>
      <c r="B79" s="28"/>
      <c r="C79" s="28"/>
      <c r="D79" s="16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ht="18" customHeight="1">
      <c r="A80" s="7"/>
      <c r="B80" s="28"/>
      <c r="C80" s="28"/>
      <c r="D80" s="16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ht="18" customHeight="1">
      <c r="A81" s="4"/>
      <c r="B81" s="28"/>
      <c r="C81" s="28"/>
      <c r="D81" s="16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1:16" ht="18" customHeight="1">
      <c r="A82" s="4"/>
      <c r="B82" s="28"/>
      <c r="C82" s="28"/>
      <c r="D82" s="16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ht="18" customHeight="1">
      <c r="A83" s="4"/>
      <c r="B83" s="28"/>
      <c r="C83" s="28"/>
      <c r="D83" s="16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1:16" ht="18" customHeight="1">
      <c r="A84" s="4"/>
      <c r="B84" s="28"/>
      <c r="C84" s="28"/>
      <c r="D84" s="16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16" ht="18" customHeight="1">
      <c r="A85" s="4"/>
      <c r="B85" s="28"/>
      <c r="C85" s="28"/>
      <c r="D85" s="16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1:16" ht="18" customHeight="1">
      <c r="A86" s="4"/>
      <c r="B86" s="28"/>
      <c r="C86" s="28"/>
      <c r="D86" s="16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 ht="18" customHeight="1">
      <c r="A87" s="4"/>
      <c r="B87" s="28"/>
      <c r="C87" s="28"/>
      <c r="D87" s="16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1:16" ht="18" customHeight="1">
      <c r="A88" s="4"/>
      <c r="B88" s="28"/>
      <c r="C88" s="28"/>
      <c r="D88" s="16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ht="18" customHeight="1">
      <c r="A89" s="4"/>
      <c r="B89" s="28"/>
      <c r="C89" s="28"/>
      <c r="D89" s="16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ht="18" customHeight="1">
      <c r="A90" s="9"/>
      <c r="B90" s="29"/>
      <c r="C90" s="29"/>
      <c r="D90" s="19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8" customHeight="1">
      <c r="A91" s="4" t="s">
        <v>5</v>
      </c>
      <c r="B91" s="24">
        <v>1</v>
      </c>
      <c r="C91" s="24">
        <v>17546.86</v>
      </c>
      <c r="D91" s="10" t="s">
        <v>55</v>
      </c>
      <c r="E91" s="24">
        <v>17546.86</v>
      </c>
      <c r="F91" s="24">
        <v>2785.7</v>
      </c>
      <c r="G91" s="24">
        <v>6546.23</v>
      </c>
      <c r="H91" s="24">
        <v>2088.16</v>
      </c>
      <c r="I91" s="24">
        <v>6126.77</v>
      </c>
      <c r="J91" s="24">
        <v>0</v>
      </c>
      <c r="K91" s="24">
        <v>0</v>
      </c>
      <c r="L91" s="24">
        <v>4744.71</v>
      </c>
      <c r="M91" s="24">
        <v>11054.22</v>
      </c>
      <c r="N91" s="24">
        <v>0</v>
      </c>
      <c r="O91" s="24">
        <v>72.11</v>
      </c>
      <c r="P91" s="24">
        <v>1675.82</v>
      </c>
    </row>
    <row r="92" spans="1:16" ht="18" customHeight="1">
      <c r="A92" s="7"/>
      <c r="B92" s="28"/>
      <c r="C92" s="28"/>
      <c r="D92" s="16" t="s">
        <v>27</v>
      </c>
      <c r="E92" s="24">
        <v>17546.86</v>
      </c>
      <c r="F92" s="24">
        <v>2785.7</v>
      </c>
      <c r="G92" s="24">
        <v>6546.23</v>
      </c>
      <c r="H92" s="24">
        <v>2088.16</v>
      </c>
      <c r="I92" s="24">
        <v>6126.77</v>
      </c>
      <c r="J92" s="24">
        <v>0</v>
      </c>
      <c r="K92" s="24">
        <v>0</v>
      </c>
      <c r="L92" s="24">
        <v>4744.71</v>
      </c>
      <c r="M92" s="24">
        <v>11054.22</v>
      </c>
      <c r="N92" s="24">
        <v>0</v>
      </c>
      <c r="O92" s="24">
        <v>72.11</v>
      </c>
      <c r="P92" s="24">
        <v>1675.82</v>
      </c>
    </row>
    <row r="93" spans="1:16" ht="18" customHeight="1">
      <c r="A93" s="7"/>
      <c r="B93" s="28"/>
      <c r="C93" s="28"/>
      <c r="D93" s="17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ht="18" customHeight="1">
      <c r="A94" s="7"/>
      <c r="B94" s="28"/>
      <c r="C94" s="28"/>
      <c r="D94" s="16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ht="18" customHeight="1">
      <c r="A95" s="7"/>
      <c r="B95" s="28"/>
      <c r="C95" s="28"/>
      <c r="D95" s="16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ht="18" customHeight="1">
      <c r="A96" s="7"/>
      <c r="B96" s="28"/>
      <c r="C96" s="28"/>
      <c r="D96" s="16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1:16" ht="18" customHeight="1">
      <c r="A97" s="4"/>
      <c r="B97" s="28"/>
      <c r="C97" s="28"/>
      <c r="D97" s="16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ht="18" customHeight="1">
      <c r="A98" s="4"/>
      <c r="B98" s="28"/>
      <c r="C98" s="28"/>
      <c r="D98" s="16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ht="18" customHeight="1">
      <c r="A99" s="4"/>
      <c r="B99" s="28"/>
      <c r="C99" s="28"/>
      <c r="D99" s="16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ht="18" customHeight="1">
      <c r="A100" s="4"/>
      <c r="B100" s="28"/>
      <c r="C100" s="28"/>
      <c r="D100" s="16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ht="18" customHeight="1">
      <c r="A101" s="4"/>
      <c r="B101" s="28"/>
      <c r="C101" s="28"/>
      <c r="D101" s="16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 ht="18" customHeight="1">
      <c r="A102" s="4"/>
      <c r="B102" s="28"/>
      <c r="C102" s="28"/>
      <c r="D102" s="16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ht="18" customHeight="1">
      <c r="A103" s="4"/>
      <c r="B103" s="28"/>
      <c r="C103" s="28"/>
      <c r="D103" s="16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1:16" ht="18" customHeight="1">
      <c r="A104" s="4"/>
      <c r="B104" s="28"/>
      <c r="C104" s="28"/>
      <c r="D104" s="16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ht="18" customHeight="1">
      <c r="A105" s="4"/>
      <c r="B105" s="28"/>
      <c r="C105" s="28"/>
      <c r="D105" s="16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ht="18" customHeight="1">
      <c r="A106" s="7"/>
      <c r="B106" s="28"/>
      <c r="C106" s="28"/>
      <c r="D106" s="16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ht="18" customHeight="1">
      <c r="A107" s="5" t="s">
        <v>35</v>
      </c>
      <c r="B107" s="26">
        <v>2</v>
      </c>
      <c r="C107" s="26">
        <v>3663.58</v>
      </c>
      <c r="D107" s="15" t="s">
        <v>56</v>
      </c>
      <c r="E107" s="26">
        <v>3663.58</v>
      </c>
      <c r="F107" s="26">
        <v>1769.5</v>
      </c>
      <c r="G107" s="26">
        <v>1824.4</v>
      </c>
      <c r="H107" s="26">
        <v>0</v>
      </c>
      <c r="I107" s="26">
        <v>18.86</v>
      </c>
      <c r="J107" s="26">
        <v>50.82</v>
      </c>
      <c r="K107" s="26">
        <v>0</v>
      </c>
      <c r="L107" s="26">
        <v>1528.1</v>
      </c>
      <c r="M107" s="26">
        <v>2104.74</v>
      </c>
      <c r="N107" s="26">
        <v>0</v>
      </c>
      <c r="O107" s="26">
        <v>7.13</v>
      </c>
      <c r="P107" s="26">
        <v>23.61</v>
      </c>
    </row>
    <row r="108" spans="1:16" ht="18" customHeight="1">
      <c r="A108" s="7"/>
      <c r="B108" s="28"/>
      <c r="C108" s="28"/>
      <c r="D108" s="16" t="s">
        <v>28</v>
      </c>
      <c r="E108" s="24">
        <v>1394.04</v>
      </c>
      <c r="F108" s="24">
        <v>469.6</v>
      </c>
      <c r="G108" s="24">
        <v>854.76</v>
      </c>
      <c r="H108" s="24">
        <v>0</v>
      </c>
      <c r="I108" s="24">
        <v>18.86</v>
      </c>
      <c r="J108" s="24">
        <v>50.82</v>
      </c>
      <c r="K108" s="24">
        <v>0</v>
      </c>
      <c r="L108" s="24">
        <v>772.09</v>
      </c>
      <c r="M108" s="24">
        <v>612.64</v>
      </c>
      <c r="N108" s="24">
        <v>0</v>
      </c>
      <c r="O108" s="24">
        <v>0</v>
      </c>
      <c r="P108" s="24">
        <v>9.31</v>
      </c>
    </row>
    <row r="109" spans="1:16" ht="18" customHeight="1">
      <c r="A109" s="7"/>
      <c r="B109" s="28"/>
      <c r="C109" s="28"/>
      <c r="D109" s="17" t="s">
        <v>29</v>
      </c>
      <c r="E109" s="24">
        <v>2269.54</v>
      </c>
      <c r="F109" s="24">
        <v>1299.9</v>
      </c>
      <c r="G109" s="24">
        <v>969.64</v>
      </c>
      <c r="H109" s="24">
        <v>0</v>
      </c>
      <c r="I109" s="24">
        <v>0</v>
      </c>
      <c r="J109" s="24">
        <v>0</v>
      </c>
      <c r="K109" s="24">
        <v>0</v>
      </c>
      <c r="L109" s="24">
        <v>756.01</v>
      </c>
      <c r="M109" s="24">
        <v>1492.1</v>
      </c>
      <c r="N109" s="24">
        <v>0</v>
      </c>
      <c r="O109" s="24">
        <v>7.13</v>
      </c>
      <c r="P109" s="24">
        <v>14.3</v>
      </c>
    </row>
    <row r="110" spans="1:16" ht="18" customHeight="1">
      <c r="A110" s="7"/>
      <c r="B110" s="28"/>
      <c r="C110" s="28"/>
      <c r="D110" s="16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ht="18" customHeight="1">
      <c r="A111" s="7"/>
      <c r="B111" s="28"/>
      <c r="C111" s="28"/>
      <c r="D111" s="16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ht="18" customHeight="1">
      <c r="A112" s="7"/>
      <c r="B112" s="28"/>
      <c r="C112" s="28"/>
      <c r="D112" s="16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ht="18" customHeight="1">
      <c r="A113" s="4"/>
      <c r="B113" s="28"/>
      <c r="C113" s="28"/>
      <c r="D113" s="16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1:16" ht="18" customHeight="1">
      <c r="A114" s="4"/>
      <c r="B114" s="28"/>
      <c r="C114" s="28"/>
      <c r="D114" s="16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16" ht="18" customHeight="1">
      <c r="A115" s="4"/>
      <c r="B115" s="28"/>
      <c r="C115" s="28"/>
      <c r="D115" s="16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1:16" ht="18" customHeight="1">
      <c r="A116" s="4"/>
      <c r="B116" s="28"/>
      <c r="C116" s="28"/>
      <c r="D116" s="16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1:16" ht="18" customHeight="1">
      <c r="A117" s="4"/>
      <c r="B117" s="28"/>
      <c r="C117" s="28"/>
      <c r="D117" s="16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1:16" ht="18" customHeight="1">
      <c r="A118" s="4"/>
      <c r="B118" s="28"/>
      <c r="C118" s="28"/>
      <c r="D118" s="16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16" ht="18" customHeight="1">
      <c r="A119" s="4"/>
      <c r="B119" s="28"/>
      <c r="C119" s="28"/>
      <c r="D119" s="16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1:16" ht="18" customHeight="1">
      <c r="A120" s="4"/>
      <c r="B120" s="28"/>
      <c r="C120" s="28"/>
      <c r="D120" s="16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1:16" ht="18" customHeight="1">
      <c r="A121" s="4"/>
      <c r="B121" s="28"/>
      <c r="C121" s="28"/>
      <c r="D121" s="16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1:16" ht="18" customHeight="1">
      <c r="A122" s="8"/>
      <c r="B122" s="30"/>
      <c r="C122" s="30"/>
      <c r="D122" s="20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ht="13.5">
      <c r="A123" s="21"/>
    </row>
    <row r="124" ht="13.5">
      <c r="A124" s="12"/>
    </row>
  </sheetData>
  <sheetProtection password="C7CE" sheet="1" objects="1" scenarios="1"/>
  <mergeCells count="15">
    <mergeCell ref="A3:A5"/>
    <mergeCell ref="B3:C3"/>
    <mergeCell ref="D3:D5"/>
    <mergeCell ref="E3:E5"/>
    <mergeCell ref="B4:B5"/>
    <mergeCell ref="C4:C5"/>
    <mergeCell ref="F3:J3"/>
    <mergeCell ref="K3:K5"/>
    <mergeCell ref="L3:O3"/>
    <mergeCell ref="P3:P5"/>
    <mergeCell ref="F4:G4"/>
    <mergeCell ref="H4:I4"/>
    <mergeCell ref="J4:J5"/>
    <mergeCell ref="L4:N4"/>
    <mergeCell ref="O4:O5"/>
  </mergeCells>
  <dataValidations count="1">
    <dataValidation type="decimal" operator="greaterThanOrEqual" allowBlank="1" showInputMessage="1" showErrorMessage="1" imeMode="disabled" sqref="E6:P9 B6:C9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2" horizontalDpi="150" verticalDpi="150" orientation="portrait" pageOrder="overThenDown" paperSize="9" scale="55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2012-12-26T09:56:12Z</cp:lastPrinted>
  <dcterms:created xsi:type="dcterms:W3CDTF">2003-12-10T07:41:41Z</dcterms:created>
  <dcterms:modified xsi:type="dcterms:W3CDTF">2012-12-26T09:56:34Z</dcterms:modified>
  <cp:category/>
  <cp:version/>
  <cp:contentType/>
  <cp:contentStatus/>
</cp:coreProperties>
</file>