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395" activeTab="0"/>
  </bookViews>
  <sheets>
    <sheet name="1-5" sheetId="1" r:id="rId1"/>
  </sheets>
  <externalReferences>
    <externalReference r:id="rId4"/>
  </externalReferences>
  <definedNames>
    <definedName name="_xlnm.Print_Titles" localSheetId="0">'1-5'!$2:$5</definedName>
  </definedNames>
  <calcPr fullCalcOnLoad="1"/>
</workbook>
</file>

<file path=xl/sharedStrings.xml><?xml version="1.0" encoding="utf-8"?>
<sst xmlns="http://schemas.openxmlformats.org/spreadsheetml/2006/main" count="90" uniqueCount="89">
  <si>
    <t>１－５  樹種別材積</t>
  </si>
  <si>
    <t>単位（立木：千㎥，竹：束）</t>
  </si>
  <si>
    <t>年次
森林管理局
都道府県</t>
  </si>
  <si>
    <t>総　数</t>
  </si>
  <si>
    <t>針　　　　　　　　　　　　　葉　　　　　　　　　　　　　樹</t>
  </si>
  <si>
    <t>広　　　　　　　　　　葉　　　　　　　　　　樹</t>
  </si>
  <si>
    <t>竹</t>
  </si>
  <si>
    <t>総　 数</t>
  </si>
  <si>
    <t>スギ</t>
  </si>
  <si>
    <t>ヒノキ</t>
  </si>
  <si>
    <t>サワラ</t>
  </si>
  <si>
    <t>ヒバ</t>
  </si>
  <si>
    <t>モミ</t>
  </si>
  <si>
    <t>トドマツ</t>
  </si>
  <si>
    <t>カラマツ</t>
  </si>
  <si>
    <t>エゾマツ</t>
  </si>
  <si>
    <t>アカマツ</t>
  </si>
  <si>
    <t>クロマツ</t>
  </si>
  <si>
    <t>ツガ類</t>
  </si>
  <si>
    <t>その他</t>
  </si>
  <si>
    <t>総  数</t>
  </si>
  <si>
    <t>ブナ</t>
  </si>
  <si>
    <t>クリ</t>
  </si>
  <si>
    <t>ナラ類</t>
  </si>
  <si>
    <t>クヌギ</t>
  </si>
  <si>
    <t>カシ類</t>
  </si>
  <si>
    <t>カンバ類</t>
  </si>
  <si>
    <t>カエデ類</t>
  </si>
  <si>
    <t>シナノキ</t>
  </si>
  <si>
    <t>タモ類</t>
  </si>
  <si>
    <t>北  海  道</t>
  </si>
  <si>
    <t>東　　北</t>
  </si>
  <si>
    <t>関　　東</t>
  </si>
  <si>
    <t>中　　部</t>
  </si>
  <si>
    <t>近 畿 中 国</t>
  </si>
  <si>
    <t>四　　国</t>
  </si>
  <si>
    <t>九　　州</t>
  </si>
  <si>
    <t>１　 北海道</t>
  </si>
  <si>
    <t>２   青　  森</t>
  </si>
  <si>
    <t>３   岩  　手</t>
  </si>
  <si>
    <t>４   宮  　城</t>
  </si>
  <si>
    <t>５   秋  　田</t>
  </si>
  <si>
    <t>６   山 　 形</t>
  </si>
  <si>
    <t>７   福  　島</t>
  </si>
  <si>
    <t>８   茨  　城</t>
  </si>
  <si>
    <t>９   栃 　 木</t>
  </si>
  <si>
    <t>10  群　  馬</t>
  </si>
  <si>
    <t>11  埼　  玉</t>
  </si>
  <si>
    <t>12  千　  葉</t>
  </si>
  <si>
    <t>13  東　  京</t>
  </si>
  <si>
    <r>
      <t>14  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川</t>
    </r>
  </si>
  <si>
    <t xml:space="preserve">15  新　  潟 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</si>
  <si>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</si>
  <si>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</si>
  <si>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</si>
  <si>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</si>
  <si>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</si>
  <si>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</si>
  <si>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</si>
  <si>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</si>
  <si>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</si>
  <si>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</si>
  <si>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26  京　  都</t>
  </si>
  <si>
    <t>27  大　  阪</t>
  </si>
  <si>
    <t>28  兵　  庫</t>
  </si>
  <si>
    <t>29  奈　  良</t>
  </si>
  <si>
    <r>
      <t>30  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山</t>
    </r>
  </si>
  <si>
    <t>31  鳥 　 取</t>
  </si>
  <si>
    <t>32  島　  根</t>
  </si>
  <si>
    <t>33  岡　  山</t>
  </si>
  <si>
    <t>34  広　  島</t>
  </si>
  <si>
    <t>35  山  　口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</si>
  <si>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</si>
  <si>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</si>
  <si>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</si>
  <si>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</si>
  <si>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</si>
  <si>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</si>
  <si>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</si>
  <si>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</si>
  <si>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</si>
  <si>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</si>
  <si>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r>
      <t>46  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島</t>
    </r>
  </si>
  <si>
    <r>
      <t>47  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　縄</t>
    </r>
  </si>
  <si>
    <t>１　本表は，平成２７年４月１日現在有効の国有林野施業実施計画書（森林調査簿等）により作成した。</t>
  </si>
  <si>
    <t>２　包括する樹種は，エゾマツ（エゾマツ，アカエゾマツ），ツガ類（ツガ，コメツガ），ブナ（ブナ，イヌブナ），ナラ類（コナラ，ミズナラ，カシワ，アベマキ），</t>
  </si>
  <si>
    <t>　　カシ類（ウバメガシ，アカガシ，シラカシ，アラカシ，ツクバネガシ，イチイガシ），カンバ類（カンバ，シラカンバ，ダケカンバ，ウダイカンバ，ミズメ），</t>
  </si>
  <si>
    <t>　　カエデ類（イタヤカエデ，カエデ），タモ類（アオダモ，シオジ，ヤチダモ）。</t>
  </si>
  <si>
    <t>３　総数に竹は含まない。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</si>
</sst>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,_ ;_ * \-#,##0,_ ;_ * &quot;-&quot;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/>
      <top style="double"/>
      <bottom style="dashed"/>
    </border>
    <border>
      <left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right" vertical="center"/>
    </xf>
    <xf numFmtId="0" fontId="20" fillId="33" borderId="0" xfId="0" applyFont="1" applyFill="1" applyAlignment="1">
      <alignment horizontal="right" vertical="center"/>
    </xf>
    <xf numFmtId="0" fontId="20" fillId="33" borderId="10" xfId="0" applyFont="1" applyFill="1" applyBorder="1" applyAlignment="1">
      <alignment horizontal="distributed" vertical="center" wrapText="1"/>
    </xf>
    <xf numFmtId="0" fontId="20" fillId="33" borderId="11" xfId="0" applyFont="1" applyFill="1" applyBorder="1" applyAlignment="1">
      <alignment horizontal="distributed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distributed" vertical="center"/>
    </xf>
    <xf numFmtId="0" fontId="20" fillId="33" borderId="17" xfId="0" applyFont="1" applyFill="1" applyBorder="1" applyAlignment="1">
      <alignment horizontal="distributed" vertical="center"/>
    </xf>
    <xf numFmtId="0" fontId="20" fillId="33" borderId="18" xfId="0" applyFont="1" applyFill="1" applyBorder="1" applyAlignment="1">
      <alignment horizontal="distributed" vertical="center"/>
    </xf>
    <xf numFmtId="0" fontId="20" fillId="33" borderId="19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center" vertical="center"/>
    </xf>
    <xf numFmtId="58" fontId="20" fillId="33" borderId="20" xfId="0" applyNumberFormat="1" applyFont="1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176" fontId="20" fillId="33" borderId="21" xfId="0" applyNumberFormat="1" applyFont="1" applyFill="1" applyBorder="1" applyAlignment="1" applyProtection="1">
      <alignment horizontal="right" vertical="center"/>
      <protection/>
    </xf>
    <xf numFmtId="176" fontId="20" fillId="33" borderId="22" xfId="0" applyNumberFormat="1" applyFont="1" applyFill="1" applyBorder="1" applyAlignment="1" applyProtection="1">
      <alignment horizontal="right" vertical="center"/>
      <protection/>
    </xf>
    <xf numFmtId="41" fontId="20" fillId="33" borderId="22" xfId="0" applyNumberFormat="1" applyFont="1" applyFill="1" applyBorder="1" applyAlignment="1" applyProtection="1">
      <alignment horizontal="right" vertical="center"/>
      <protection/>
    </xf>
    <xf numFmtId="58" fontId="20" fillId="33" borderId="23" xfId="0" applyNumberFormat="1" applyFont="1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center"/>
    </xf>
    <xf numFmtId="176" fontId="20" fillId="33" borderId="24" xfId="0" applyNumberFormat="1" applyFont="1" applyFill="1" applyBorder="1" applyAlignment="1" applyProtection="1">
      <alignment horizontal="right" vertical="center"/>
      <protection/>
    </xf>
    <xf numFmtId="176" fontId="20" fillId="33" borderId="25" xfId="0" applyNumberFormat="1" applyFont="1" applyFill="1" applyBorder="1" applyAlignment="1" applyProtection="1">
      <alignment horizontal="right" vertical="center"/>
      <protection/>
    </xf>
    <xf numFmtId="41" fontId="20" fillId="33" borderId="25" xfId="0" applyNumberFormat="1" applyFont="1" applyFill="1" applyBorder="1" applyAlignment="1" applyProtection="1">
      <alignment horizontal="right" vertical="center"/>
      <protection/>
    </xf>
    <xf numFmtId="58" fontId="21" fillId="33" borderId="26" xfId="0" applyNumberFormat="1" applyFont="1" applyFill="1" applyBorder="1" applyAlignment="1">
      <alignment horizontal="distributed" vertical="center"/>
    </xf>
    <xf numFmtId="0" fontId="0" fillId="33" borderId="27" xfId="0" applyFill="1" applyBorder="1" applyAlignment="1">
      <alignment horizontal="distributed" vertical="center"/>
    </xf>
    <xf numFmtId="176" fontId="21" fillId="33" borderId="27" xfId="0" applyNumberFormat="1" applyFont="1" applyFill="1" applyBorder="1" applyAlignment="1">
      <alignment horizontal="right" vertical="center"/>
    </xf>
    <xf numFmtId="176" fontId="21" fillId="33" borderId="28" xfId="0" applyNumberFormat="1" applyFont="1" applyFill="1" applyBorder="1" applyAlignment="1">
      <alignment horizontal="right" vertical="center"/>
    </xf>
    <xf numFmtId="41" fontId="21" fillId="33" borderId="28" xfId="0" applyNumberFormat="1" applyFont="1" applyFill="1" applyBorder="1" applyAlignment="1">
      <alignment horizontal="right" vertical="center"/>
    </xf>
    <xf numFmtId="0" fontId="22" fillId="33" borderId="29" xfId="0" applyFont="1" applyFill="1" applyBorder="1" applyAlignment="1">
      <alignment horizontal="justify" vertical="center"/>
    </xf>
    <xf numFmtId="0" fontId="22" fillId="33" borderId="30" xfId="0" applyFont="1" applyFill="1" applyBorder="1" applyAlignment="1">
      <alignment horizontal="justify" vertical="center"/>
    </xf>
    <xf numFmtId="176" fontId="20" fillId="33" borderId="30" xfId="0" applyNumberFormat="1" applyFont="1" applyFill="1" applyBorder="1" applyAlignment="1">
      <alignment horizontal="right" vertical="center"/>
    </xf>
    <xf numFmtId="176" fontId="20" fillId="33" borderId="31" xfId="0" applyNumberFormat="1" applyFont="1" applyFill="1" applyBorder="1" applyAlignment="1">
      <alignment horizontal="right" vertical="center"/>
    </xf>
    <xf numFmtId="41" fontId="20" fillId="33" borderId="31" xfId="0" applyNumberFormat="1" applyFont="1" applyFill="1" applyBorder="1" applyAlignment="1">
      <alignment horizontal="right" vertical="center"/>
    </xf>
    <xf numFmtId="0" fontId="22" fillId="33" borderId="23" xfId="0" applyFont="1" applyFill="1" applyBorder="1" applyAlignment="1">
      <alignment vertical="center"/>
    </xf>
    <xf numFmtId="0" fontId="22" fillId="33" borderId="24" xfId="0" applyFont="1" applyFill="1" applyBorder="1" applyAlignment="1">
      <alignment vertical="center"/>
    </xf>
    <xf numFmtId="176" fontId="20" fillId="33" borderId="24" xfId="0" applyNumberFormat="1" applyFont="1" applyFill="1" applyBorder="1" applyAlignment="1">
      <alignment horizontal="right" vertical="center"/>
    </xf>
    <xf numFmtId="176" fontId="20" fillId="33" borderId="25" xfId="0" applyNumberFormat="1" applyFont="1" applyFill="1" applyBorder="1" applyAlignment="1">
      <alignment horizontal="right" vertical="center"/>
    </xf>
    <xf numFmtId="41" fontId="20" fillId="33" borderId="25" xfId="0" applyNumberFormat="1" applyFont="1" applyFill="1" applyBorder="1" applyAlignment="1">
      <alignment horizontal="right" vertical="center"/>
    </xf>
    <xf numFmtId="0" fontId="22" fillId="33" borderId="32" xfId="0" applyFont="1" applyFill="1" applyBorder="1" applyAlignment="1">
      <alignment vertical="center"/>
    </xf>
    <xf numFmtId="0" fontId="22" fillId="33" borderId="33" xfId="0" applyFont="1" applyFill="1" applyBorder="1" applyAlignment="1">
      <alignment vertical="center"/>
    </xf>
    <xf numFmtId="176" fontId="20" fillId="33" borderId="33" xfId="0" applyNumberFormat="1" applyFont="1" applyFill="1" applyBorder="1" applyAlignment="1">
      <alignment horizontal="right" vertical="center"/>
    </xf>
    <xf numFmtId="176" fontId="20" fillId="33" borderId="34" xfId="0" applyNumberFormat="1" applyFont="1" applyFill="1" applyBorder="1" applyAlignment="1">
      <alignment horizontal="right" vertical="center"/>
    </xf>
    <xf numFmtId="41" fontId="20" fillId="33" borderId="34" xfId="0" applyNumberFormat="1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176" fontId="20" fillId="33" borderId="21" xfId="0" applyNumberFormat="1" applyFont="1" applyFill="1" applyBorder="1" applyAlignment="1">
      <alignment horizontal="right" vertical="center"/>
    </xf>
    <xf numFmtId="176" fontId="20" fillId="33" borderId="22" xfId="0" applyNumberFormat="1" applyFont="1" applyFill="1" applyBorder="1" applyAlignment="1">
      <alignment horizontal="right" vertical="center"/>
    </xf>
    <xf numFmtId="41" fontId="20" fillId="33" borderId="22" xfId="0" applyNumberFormat="1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38" fontId="19" fillId="33" borderId="0" xfId="0" applyNumberFormat="1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uminori_miyatake\Desktop\&#20107;&#26989;&#32113;&#35336;\10%20&#26519;&#37326;&#24193;&#12507;&#12540;&#12512;&#12506;&#12540;&#12472;\&#12471;&#12540;&#12488;&#21029;\&#12471;&#12540;&#12488;&#21029;&#21152;&#2403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2-1"/>
      <sheetName val="2-2"/>
      <sheetName val="2-3"/>
      <sheetName val="2-4"/>
      <sheetName val="2-5"/>
      <sheetName val="3-1"/>
      <sheetName val="3-2"/>
      <sheetName val="3-3"/>
      <sheetName val="4-1"/>
      <sheetName val="4-2"/>
      <sheetName val="5-1"/>
      <sheetName val="5-2"/>
      <sheetName val="6-1"/>
      <sheetName val="6-2"/>
      <sheetName val="7-1"/>
      <sheetName val="7-2"/>
      <sheetName val="8-1(1)"/>
      <sheetName val="8-1(2)"/>
      <sheetName val="9-1"/>
      <sheetName val="9-2"/>
      <sheetName val="官-1"/>
      <sheetName val="官-2"/>
      <sheetName val="官-3"/>
      <sheetName val="官-4"/>
      <sheetName val="官-5"/>
      <sheetName val="官-6"/>
      <sheetName val="官-7(1)"/>
      <sheetName val="官-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theme="0"/>
  </sheetPr>
  <dimension ref="A1:AF69"/>
  <sheetViews>
    <sheetView tabSelected="1" zoomScalePageLayoutView="0" workbookViewId="0" topLeftCell="A1">
      <selection activeCell="E71" sqref="E71"/>
    </sheetView>
  </sheetViews>
  <sheetFormatPr defaultColWidth="9.00390625" defaultRowHeight="13.5"/>
  <cols>
    <col min="1" max="1" width="11.625" style="1" customWidth="1"/>
    <col min="2" max="2" width="5.625" style="1" customWidth="1"/>
    <col min="3" max="3" width="13.25390625" style="2" customWidth="1"/>
    <col min="4" max="28" width="13.25390625" style="3" customWidth="1"/>
    <col min="29" max="29" width="9.00390625" style="3" customWidth="1"/>
    <col min="30" max="34" width="9.125" style="3" bestFit="1" customWidth="1"/>
    <col min="35" max="16384" width="9.00390625" style="3" customWidth="1"/>
  </cols>
  <sheetData>
    <row r="1" ht="13.5">
      <c r="A1" s="1" t="s">
        <v>0</v>
      </c>
    </row>
    <row r="2" spans="27:28" ht="13.5">
      <c r="AA2" s="4"/>
      <c r="AB2" s="5" t="s">
        <v>1</v>
      </c>
    </row>
    <row r="3" spans="1:28" ht="12.75" customHeight="1">
      <c r="A3" s="6" t="s">
        <v>2</v>
      </c>
      <c r="B3" s="7"/>
      <c r="C3" s="8" t="s">
        <v>3</v>
      </c>
      <c r="D3" s="9" t="s">
        <v>4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9" t="s">
        <v>5</v>
      </c>
      <c r="R3" s="10"/>
      <c r="S3" s="10"/>
      <c r="T3" s="10"/>
      <c r="U3" s="10"/>
      <c r="V3" s="10"/>
      <c r="W3" s="10"/>
      <c r="X3" s="10"/>
      <c r="Y3" s="10"/>
      <c r="Z3" s="10"/>
      <c r="AA3" s="11"/>
      <c r="AB3" s="8" t="s">
        <v>6</v>
      </c>
    </row>
    <row r="4" spans="1:28" ht="12.75" customHeight="1">
      <c r="A4" s="12"/>
      <c r="B4" s="13"/>
      <c r="C4" s="8"/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8" t="s">
        <v>22</v>
      </c>
      <c r="T4" s="8" t="s">
        <v>23</v>
      </c>
      <c r="U4" s="8" t="s">
        <v>24</v>
      </c>
      <c r="V4" s="8" t="s">
        <v>25</v>
      </c>
      <c r="W4" s="8" t="s">
        <v>26</v>
      </c>
      <c r="X4" s="8" t="s">
        <v>27</v>
      </c>
      <c r="Y4" s="8" t="s">
        <v>28</v>
      </c>
      <c r="Z4" s="8" t="s">
        <v>29</v>
      </c>
      <c r="AA4" s="8" t="s">
        <v>19</v>
      </c>
      <c r="AB4" s="8"/>
    </row>
    <row r="5" spans="1:28" ht="12.75" customHeight="1">
      <c r="A5" s="14"/>
      <c r="B5" s="15"/>
      <c r="C5" s="8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8"/>
    </row>
    <row r="6" spans="1:28" ht="18" customHeight="1">
      <c r="A6" s="17">
        <v>40634</v>
      </c>
      <c r="B6" s="18"/>
      <c r="C6" s="19">
        <v>1055519717</v>
      </c>
      <c r="D6" s="20">
        <v>578658684</v>
      </c>
      <c r="E6" s="20">
        <v>166635597</v>
      </c>
      <c r="F6" s="20">
        <v>82729557</v>
      </c>
      <c r="G6" s="20">
        <v>2860696</v>
      </c>
      <c r="H6" s="20">
        <v>15443993</v>
      </c>
      <c r="I6" s="20">
        <v>5308514</v>
      </c>
      <c r="J6" s="20">
        <v>115237092</v>
      </c>
      <c r="K6" s="20">
        <v>51554686</v>
      </c>
      <c r="L6" s="20">
        <v>55028310</v>
      </c>
      <c r="M6" s="20">
        <v>34625878</v>
      </c>
      <c r="N6" s="20">
        <v>3486320</v>
      </c>
      <c r="O6" s="20">
        <v>20342312</v>
      </c>
      <c r="P6" s="20">
        <v>25405729</v>
      </c>
      <c r="Q6" s="20">
        <v>476861033</v>
      </c>
      <c r="R6" s="20">
        <v>100644372</v>
      </c>
      <c r="S6" s="20">
        <v>1098587</v>
      </c>
      <c r="T6" s="20">
        <v>41051935</v>
      </c>
      <c r="U6" s="20">
        <v>525815</v>
      </c>
      <c r="V6" s="20">
        <v>1690830</v>
      </c>
      <c r="W6" s="20">
        <v>61223648</v>
      </c>
      <c r="X6" s="20">
        <v>11865541</v>
      </c>
      <c r="Y6" s="20">
        <v>23352294</v>
      </c>
      <c r="Z6" s="20">
        <v>1016670</v>
      </c>
      <c r="AA6" s="20">
        <v>234391341</v>
      </c>
      <c r="AB6" s="21">
        <v>310</v>
      </c>
    </row>
    <row r="7" spans="1:28" ht="18" customHeight="1">
      <c r="A7" s="22">
        <v>41000</v>
      </c>
      <c r="B7" s="23"/>
      <c r="C7" s="24">
        <v>1071165640</v>
      </c>
      <c r="D7" s="25">
        <v>588970087</v>
      </c>
      <c r="E7" s="25">
        <v>169707620</v>
      </c>
      <c r="F7" s="25">
        <v>86092906</v>
      </c>
      <c r="G7" s="25">
        <v>2882516</v>
      </c>
      <c r="H7" s="25">
        <v>15547039</v>
      </c>
      <c r="I7" s="25">
        <v>5321113</v>
      </c>
      <c r="J7" s="25">
        <v>117327895</v>
      </c>
      <c r="K7" s="25">
        <v>52180736</v>
      </c>
      <c r="L7" s="25">
        <v>55781161</v>
      </c>
      <c r="M7" s="25">
        <v>34822800</v>
      </c>
      <c r="N7" s="25">
        <v>3487890</v>
      </c>
      <c r="O7" s="25">
        <v>20351193</v>
      </c>
      <c r="P7" s="25">
        <v>25467218</v>
      </c>
      <c r="Q7" s="25">
        <v>482195553</v>
      </c>
      <c r="R7" s="25">
        <v>101097546</v>
      </c>
      <c r="S7" s="25">
        <v>1106688</v>
      </c>
      <c r="T7" s="25">
        <v>41522543</v>
      </c>
      <c r="U7" s="25">
        <v>539036</v>
      </c>
      <c r="V7" s="25">
        <v>1697700</v>
      </c>
      <c r="W7" s="25">
        <v>61831658</v>
      </c>
      <c r="X7" s="25">
        <v>11872799</v>
      </c>
      <c r="Y7" s="25">
        <v>23561573</v>
      </c>
      <c r="Z7" s="25">
        <v>1023745</v>
      </c>
      <c r="AA7" s="25">
        <v>237942265</v>
      </c>
      <c r="AB7" s="26">
        <v>322</v>
      </c>
    </row>
    <row r="8" spans="1:28" ht="18" customHeight="1">
      <c r="A8" s="22">
        <v>41365</v>
      </c>
      <c r="B8" s="23"/>
      <c r="C8" s="24">
        <v>1087988890</v>
      </c>
      <c r="D8" s="25">
        <v>597981720</v>
      </c>
      <c r="E8" s="25">
        <v>171798870</v>
      </c>
      <c r="F8" s="25">
        <v>88488030</v>
      </c>
      <c r="G8" s="25">
        <v>2892754</v>
      </c>
      <c r="H8" s="25">
        <v>15550001</v>
      </c>
      <c r="I8" s="25">
        <v>5348456</v>
      </c>
      <c r="J8" s="25">
        <v>119997237</v>
      </c>
      <c r="K8" s="25">
        <v>52824748</v>
      </c>
      <c r="L8" s="25">
        <v>56425005</v>
      </c>
      <c r="M8" s="25">
        <v>35352639</v>
      </c>
      <c r="N8" s="25">
        <v>3494067</v>
      </c>
      <c r="O8" s="25">
        <v>20383939</v>
      </c>
      <c r="P8" s="25">
        <v>25425974</v>
      </c>
      <c r="Q8" s="25">
        <v>490007170</v>
      </c>
      <c r="R8" s="25">
        <v>101616898</v>
      </c>
      <c r="S8" s="25">
        <v>1118643</v>
      </c>
      <c r="T8" s="25">
        <v>41992969</v>
      </c>
      <c r="U8" s="25">
        <v>564567</v>
      </c>
      <c r="V8" s="25">
        <v>1710893</v>
      </c>
      <c r="W8" s="25">
        <v>62587592</v>
      </c>
      <c r="X8" s="25">
        <v>12140294</v>
      </c>
      <c r="Y8" s="25">
        <v>23908358</v>
      </c>
      <c r="Z8" s="25">
        <v>1028107</v>
      </c>
      <c r="AA8" s="25">
        <v>243338849</v>
      </c>
      <c r="AB8" s="26">
        <v>322</v>
      </c>
    </row>
    <row r="9" spans="1:28" ht="18" customHeight="1">
      <c r="A9" s="22">
        <v>41730</v>
      </c>
      <c r="B9" s="23"/>
      <c r="C9" s="24">
        <v>1105448836</v>
      </c>
      <c r="D9" s="25">
        <v>607575439</v>
      </c>
      <c r="E9" s="25">
        <v>173199542</v>
      </c>
      <c r="F9" s="25">
        <v>90306585</v>
      </c>
      <c r="G9" s="25">
        <v>2894831</v>
      </c>
      <c r="H9" s="25">
        <v>15408978</v>
      </c>
      <c r="I9" s="25">
        <v>5335483</v>
      </c>
      <c r="J9" s="25">
        <v>123920309</v>
      </c>
      <c r="K9" s="25">
        <v>53459732</v>
      </c>
      <c r="L9" s="25">
        <v>58245386</v>
      </c>
      <c r="M9" s="25">
        <v>35423115</v>
      </c>
      <c r="N9" s="25">
        <v>3473560</v>
      </c>
      <c r="O9" s="25">
        <v>20352435</v>
      </c>
      <c r="P9" s="25">
        <v>25555483</v>
      </c>
      <c r="Q9" s="25">
        <v>497873397</v>
      </c>
      <c r="R9" s="25">
        <v>101805576</v>
      </c>
      <c r="S9" s="25">
        <v>1130843</v>
      </c>
      <c r="T9" s="25">
        <v>42486605</v>
      </c>
      <c r="U9" s="25">
        <v>563708</v>
      </c>
      <c r="V9" s="25">
        <v>1716429</v>
      </c>
      <c r="W9" s="25">
        <v>64277857</v>
      </c>
      <c r="X9" s="25">
        <v>12192466</v>
      </c>
      <c r="Y9" s="25">
        <v>24348764</v>
      </c>
      <c r="Z9" s="25">
        <v>1047216</v>
      </c>
      <c r="AA9" s="25">
        <v>248303933</v>
      </c>
      <c r="AB9" s="26">
        <v>334</v>
      </c>
    </row>
    <row r="10" spans="1:28" ht="18" customHeight="1" thickBot="1">
      <c r="A10" s="27">
        <v>42095</v>
      </c>
      <c r="B10" s="28">
        <v>42095</v>
      </c>
      <c r="C10" s="29">
        <f>SUMIF(C11:C17,"&gt;0")</f>
        <v>1119744522</v>
      </c>
      <c r="D10" s="30">
        <f aca="true" t="shared" si="0" ref="D10:AB10">SUMIF(D11:D17,"&gt;0")</f>
        <v>615692424</v>
      </c>
      <c r="E10" s="30">
        <f t="shared" si="0"/>
        <v>177383014</v>
      </c>
      <c r="F10" s="30">
        <f t="shared" si="0"/>
        <v>92143803</v>
      </c>
      <c r="G10" s="30">
        <f t="shared" si="0"/>
        <v>2898470</v>
      </c>
      <c r="H10" s="30">
        <f t="shared" si="0"/>
        <v>15492494</v>
      </c>
      <c r="I10" s="30">
        <f t="shared" si="0"/>
        <v>5341286</v>
      </c>
      <c r="J10" s="30">
        <f t="shared" si="0"/>
        <v>125319434</v>
      </c>
      <c r="K10" s="30">
        <f t="shared" si="0"/>
        <v>54225129</v>
      </c>
      <c r="L10" s="30">
        <f t="shared" si="0"/>
        <v>58427263</v>
      </c>
      <c r="M10" s="30">
        <f t="shared" si="0"/>
        <v>35173024</v>
      </c>
      <c r="N10" s="30">
        <f t="shared" si="0"/>
        <v>3464935</v>
      </c>
      <c r="O10" s="30">
        <f t="shared" si="0"/>
        <v>20359628</v>
      </c>
      <c r="P10" s="30">
        <f t="shared" si="0"/>
        <v>25463944</v>
      </c>
      <c r="Q10" s="30">
        <f t="shared" si="0"/>
        <v>504052098</v>
      </c>
      <c r="R10" s="30">
        <f t="shared" si="0"/>
        <v>102446338</v>
      </c>
      <c r="S10" s="30">
        <f t="shared" si="0"/>
        <v>1141969</v>
      </c>
      <c r="T10" s="30">
        <f t="shared" si="0"/>
        <v>42844165</v>
      </c>
      <c r="U10" s="30">
        <f t="shared" si="0"/>
        <v>572047</v>
      </c>
      <c r="V10" s="30">
        <f t="shared" si="0"/>
        <v>1723071</v>
      </c>
      <c r="W10" s="30">
        <f t="shared" si="0"/>
        <v>64499398</v>
      </c>
      <c r="X10" s="30">
        <f t="shared" si="0"/>
        <v>12265011</v>
      </c>
      <c r="Y10" s="30">
        <f t="shared" si="0"/>
        <v>24330780</v>
      </c>
      <c r="Z10" s="30">
        <f t="shared" si="0"/>
        <v>1055929</v>
      </c>
      <c r="AA10" s="30">
        <f t="shared" si="0"/>
        <v>253173390</v>
      </c>
      <c r="AB10" s="31">
        <f t="shared" si="0"/>
        <v>1298</v>
      </c>
    </row>
    <row r="11" spans="1:28" ht="18" customHeight="1" thickTop="1">
      <c r="A11" s="32" t="s">
        <v>30</v>
      </c>
      <c r="B11" s="33"/>
      <c r="C11" s="34">
        <v>410401881</v>
      </c>
      <c r="D11" s="35">
        <v>201569707</v>
      </c>
      <c r="E11" s="35">
        <v>569724</v>
      </c>
      <c r="F11" s="35">
        <v>22</v>
      </c>
      <c r="G11" s="35">
        <v>27</v>
      </c>
      <c r="H11" s="35">
        <v>779939</v>
      </c>
      <c r="I11" s="35">
        <v>0</v>
      </c>
      <c r="J11" s="35">
        <v>125195747</v>
      </c>
      <c r="K11" s="35">
        <v>13282364</v>
      </c>
      <c r="L11" s="35">
        <v>58426808</v>
      </c>
      <c r="M11" s="35">
        <v>6950</v>
      </c>
      <c r="N11" s="35">
        <v>26959</v>
      </c>
      <c r="O11" s="35">
        <v>0</v>
      </c>
      <c r="P11" s="35">
        <v>3281167</v>
      </c>
      <c r="Q11" s="35">
        <v>208832174</v>
      </c>
      <c r="R11" s="35">
        <v>9670668</v>
      </c>
      <c r="S11" s="35">
        <v>659</v>
      </c>
      <c r="T11" s="35">
        <v>22993079</v>
      </c>
      <c r="U11" s="35">
        <v>0</v>
      </c>
      <c r="V11" s="35">
        <v>0</v>
      </c>
      <c r="W11" s="35">
        <v>58924881</v>
      </c>
      <c r="X11" s="35">
        <v>10908399</v>
      </c>
      <c r="Y11" s="35">
        <v>24328271</v>
      </c>
      <c r="Z11" s="35">
        <v>955136</v>
      </c>
      <c r="AA11" s="35">
        <v>81051081</v>
      </c>
      <c r="AB11" s="36">
        <v>0</v>
      </c>
    </row>
    <row r="12" spans="1:28" ht="18" customHeight="1">
      <c r="A12" s="37" t="s">
        <v>31</v>
      </c>
      <c r="B12" s="38"/>
      <c r="C12" s="39">
        <v>242491656</v>
      </c>
      <c r="D12" s="40">
        <v>116399105</v>
      </c>
      <c r="E12" s="40">
        <v>69298516</v>
      </c>
      <c r="F12" s="40">
        <v>323642</v>
      </c>
      <c r="G12" s="40">
        <v>7973</v>
      </c>
      <c r="H12" s="40">
        <v>13738872</v>
      </c>
      <c r="I12" s="40">
        <v>62091</v>
      </c>
      <c r="J12" s="40">
        <v>122752</v>
      </c>
      <c r="K12" s="40">
        <v>15041843</v>
      </c>
      <c r="L12" s="40">
        <v>166</v>
      </c>
      <c r="M12" s="40">
        <v>12797351</v>
      </c>
      <c r="N12" s="40">
        <v>1269798</v>
      </c>
      <c r="O12" s="40">
        <v>445066</v>
      </c>
      <c r="P12" s="40">
        <v>3291035</v>
      </c>
      <c r="Q12" s="40">
        <v>126092551</v>
      </c>
      <c r="R12" s="40">
        <v>58091696</v>
      </c>
      <c r="S12" s="40">
        <v>162686</v>
      </c>
      <c r="T12" s="40">
        <v>8449676</v>
      </c>
      <c r="U12" s="40">
        <v>32195</v>
      </c>
      <c r="V12" s="40">
        <v>0</v>
      </c>
      <c r="W12" s="40">
        <v>551501</v>
      </c>
      <c r="X12" s="40">
        <v>749628</v>
      </c>
      <c r="Y12" s="40">
        <v>934</v>
      </c>
      <c r="Z12" s="40">
        <v>6683</v>
      </c>
      <c r="AA12" s="40">
        <v>58047552</v>
      </c>
      <c r="AB12" s="41">
        <v>257</v>
      </c>
    </row>
    <row r="13" spans="1:28" ht="18" customHeight="1">
      <c r="A13" s="37" t="s">
        <v>32</v>
      </c>
      <c r="B13" s="38"/>
      <c r="C13" s="39">
        <v>157976420</v>
      </c>
      <c r="D13" s="40">
        <v>85800031</v>
      </c>
      <c r="E13" s="40">
        <v>30849535</v>
      </c>
      <c r="F13" s="40">
        <v>15044006</v>
      </c>
      <c r="G13" s="40">
        <v>72197</v>
      </c>
      <c r="H13" s="40">
        <v>708013</v>
      </c>
      <c r="I13" s="40">
        <v>1312107</v>
      </c>
      <c r="J13" s="40">
        <v>130</v>
      </c>
      <c r="K13" s="40">
        <v>10893875</v>
      </c>
      <c r="L13" s="40">
        <v>110</v>
      </c>
      <c r="M13" s="40">
        <v>13931315</v>
      </c>
      <c r="N13" s="40">
        <v>169577</v>
      </c>
      <c r="O13" s="40">
        <v>6284775</v>
      </c>
      <c r="P13" s="40">
        <v>6534391</v>
      </c>
      <c r="Q13" s="40">
        <v>72176389</v>
      </c>
      <c r="R13" s="40">
        <v>21656116</v>
      </c>
      <c r="S13" s="40">
        <v>764288</v>
      </c>
      <c r="T13" s="40">
        <v>7237801</v>
      </c>
      <c r="U13" s="40">
        <v>134059</v>
      </c>
      <c r="V13" s="40">
        <v>38610</v>
      </c>
      <c r="W13" s="40">
        <v>1056195</v>
      </c>
      <c r="X13" s="40">
        <v>39821</v>
      </c>
      <c r="Y13" s="40">
        <v>18</v>
      </c>
      <c r="Z13" s="40">
        <v>78382</v>
      </c>
      <c r="AA13" s="40">
        <v>41171099</v>
      </c>
      <c r="AB13" s="41">
        <v>2</v>
      </c>
    </row>
    <row r="14" spans="1:28" ht="18" customHeight="1">
      <c r="A14" s="37" t="s">
        <v>33</v>
      </c>
      <c r="B14" s="38"/>
      <c r="C14" s="39">
        <v>94855550</v>
      </c>
      <c r="D14" s="40">
        <v>65404750</v>
      </c>
      <c r="E14" s="40">
        <v>5264233</v>
      </c>
      <c r="F14" s="40">
        <v>18094019</v>
      </c>
      <c r="G14" s="40">
        <v>2813606</v>
      </c>
      <c r="H14" s="40">
        <v>263156</v>
      </c>
      <c r="I14" s="40">
        <v>1749107</v>
      </c>
      <c r="J14" s="40">
        <v>805</v>
      </c>
      <c r="K14" s="40">
        <v>14834895</v>
      </c>
      <c r="L14" s="40">
        <v>179</v>
      </c>
      <c r="M14" s="40">
        <v>1228414</v>
      </c>
      <c r="N14" s="40">
        <v>45332</v>
      </c>
      <c r="O14" s="40">
        <v>9578656</v>
      </c>
      <c r="P14" s="40">
        <v>11532348</v>
      </c>
      <c r="Q14" s="40">
        <v>29450800</v>
      </c>
      <c r="R14" s="40">
        <v>8480048</v>
      </c>
      <c r="S14" s="40">
        <v>93153</v>
      </c>
      <c r="T14" s="40">
        <v>2419873</v>
      </c>
      <c r="U14" s="40">
        <v>0</v>
      </c>
      <c r="V14" s="40">
        <v>394</v>
      </c>
      <c r="W14" s="40">
        <v>3484627</v>
      </c>
      <c r="X14" s="40">
        <v>75213</v>
      </c>
      <c r="Y14" s="40">
        <v>738</v>
      </c>
      <c r="Z14" s="40">
        <v>0</v>
      </c>
      <c r="AA14" s="40">
        <v>14896754</v>
      </c>
      <c r="AB14" s="41">
        <v>0</v>
      </c>
    </row>
    <row r="15" spans="1:28" ht="18" customHeight="1">
      <c r="A15" s="37" t="s">
        <v>34</v>
      </c>
      <c r="B15" s="38"/>
      <c r="C15" s="39">
        <v>50337275</v>
      </c>
      <c r="D15" s="40">
        <v>34437881</v>
      </c>
      <c r="E15" s="40">
        <v>15426033</v>
      </c>
      <c r="F15" s="40">
        <v>13009324</v>
      </c>
      <c r="G15" s="40">
        <v>1612</v>
      </c>
      <c r="H15" s="40">
        <v>2453</v>
      </c>
      <c r="I15" s="40">
        <v>242111</v>
      </c>
      <c r="J15" s="40">
        <v>0</v>
      </c>
      <c r="K15" s="40">
        <v>119870</v>
      </c>
      <c r="L15" s="40">
        <v>0</v>
      </c>
      <c r="M15" s="40">
        <v>3987587</v>
      </c>
      <c r="N15" s="40">
        <v>969064</v>
      </c>
      <c r="O15" s="40">
        <v>524797</v>
      </c>
      <c r="P15" s="40">
        <v>155030</v>
      </c>
      <c r="Q15" s="40">
        <v>15899394</v>
      </c>
      <c r="R15" s="40">
        <v>3003501</v>
      </c>
      <c r="S15" s="40">
        <v>79320</v>
      </c>
      <c r="T15" s="40">
        <v>1192574</v>
      </c>
      <c r="U15" s="40">
        <v>16941</v>
      </c>
      <c r="V15" s="40">
        <v>145928</v>
      </c>
      <c r="W15" s="40">
        <v>79018</v>
      </c>
      <c r="X15" s="40">
        <v>82455</v>
      </c>
      <c r="Y15" s="40">
        <v>819</v>
      </c>
      <c r="Z15" s="40">
        <v>133</v>
      </c>
      <c r="AA15" s="40">
        <v>11298705</v>
      </c>
      <c r="AB15" s="41">
        <v>0</v>
      </c>
    </row>
    <row r="16" spans="1:28" ht="18" customHeight="1">
      <c r="A16" s="37" t="s">
        <v>35</v>
      </c>
      <c r="B16" s="38"/>
      <c r="C16" s="39">
        <v>37306951</v>
      </c>
      <c r="D16" s="40">
        <v>29480570</v>
      </c>
      <c r="E16" s="40">
        <v>12832276</v>
      </c>
      <c r="F16" s="40">
        <v>14087101</v>
      </c>
      <c r="G16" s="40">
        <v>2224</v>
      </c>
      <c r="H16" s="40">
        <v>0</v>
      </c>
      <c r="I16" s="40">
        <v>665294</v>
      </c>
      <c r="J16" s="40">
        <v>0</v>
      </c>
      <c r="K16" s="40">
        <v>31799</v>
      </c>
      <c r="L16" s="40">
        <v>0</v>
      </c>
      <c r="M16" s="40">
        <v>482261</v>
      </c>
      <c r="N16" s="40">
        <v>61469</v>
      </c>
      <c r="O16" s="40">
        <v>1230183</v>
      </c>
      <c r="P16" s="40">
        <v>87963</v>
      </c>
      <c r="Q16" s="40">
        <v>7826381</v>
      </c>
      <c r="R16" s="40">
        <v>961094</v>
      </c>
      <c r="S16" s="40">
        <v>31</v>
      </c>
      <c r="T16" s="40">
        <v>188813</v>
      </c>
      <c r="U16" s="40">
        <v>104667</v>
      </c>
      <c r="V16" s="40">
        <v>125551</v>
      </c>
      <c r="W16" s="40">
        <v>279277</v>
      </c>
      <c r="X16" s="40">
        <v>231011</v>
      </c>
      <c r="Y16" s="40">
        <v>0</v>
      </c>
      <c r="Z16" s="40">
        <v>0</v>
      </c>
      <c r="AA16" s="40">
        <v>5935937</v>
      </c>
      <c r="AB16" s="41">
        <v>3</v>
      </c>
    </row>
    <row r="17" spans="1:28" ht="18" customHeight="1">
      <c r="A17" s="42" t="s">
        <v>36</v>
      </c>
      <c r="B17" s="43"/>
      <c r="C17" s="44">
        <v>126374789</v>
      </c>
      <c r="D17" s="45">
        <v>82600380</v>
      </c>
      <c r="E17" s="45">
        <v>43142697</v>
      </c>
      <c r="F17" s="45">
        <v>31585689</v>
      </c>
      <c r="G17" s="45">
        <v>831</v>
      </c>
      <c r="H17" s="45">
        <v>61</v>
      </c>
      <c r="I17" s="45">
        <v>1310576</v>
      </c>
      <c r="J17" s="45">
        <v>0</v>
      </c>
      <c r="K17" s="45">
        <v>20483</v>
      </c>
      <c r="L17" s="45">
        <v>0</v>
      </c>
      <c r="M17" s="45">
        <v>2739146</v>
      </c>
      <c r="N17" s="45">
        <v>922736</v>
      </c>
      <c r="O17" s="45">
        <v>2296151</v>
      </c>
      <c r="P17" s="45">
        <v>582010</v>
      </c>
      <c r="Q17" s="45">
        <v>43774409</v>
      </c>
      <c r="R17" s="45">
        <v>583215</v>
      </c>
      <c r="S17" s="45">
        <v>41832</v>
      </c>
      <c r="T17" s="45">
        <v>362349</v>
      </c>
      <c r="U17" s="45">
        <v>284185</v>
      </c>
      <c r="V17" s="45">
        <v>1412588</v>
      </c>
      <c r="W17" s="45">
        <v>123899</v>
      </c>
      <c r="X17" s="45">
        <v>178484</v>
      </c>
      <c r="Y17" s="45">
        <v>0</v>
      </c>
      <c r="Z17" s="45">
        <v>15595</v>
      </c>
      <c r="AA17" s="45">
        <v>40772262</v>
      </c>
      <c r="AB17" s="46">
        <v>1036</v>
      </c>
    </row>
    <row r="18" spans="1:28" ht="18" customHeight="1">
      <c r="A18" s="47" t="s">
        <v>37</v>
      </c>
      <c r="B18" s="48"/>
      <c r="C18" s="49">
        <f>C11</f>
        <v>410401881</v>
      </c>
      <c r="D18" s="50">
        <f aca="true" t="shared" si="1" ref="D18:AB18">D11</f>
        <v>201569707</v>
      </c>
      <c r="E18" s="50">
        <f t="shared" si="1"/>
        <v>569724</v>
      </c>
      <c r="F18" s="50">
        <f t="shared" si="1"/>
        <v>22</v>
      </c>
      <c r="G18" s="50">
        <f t="shared" si="1"/>
        <v>27</v>
      </c>
      <c r="H18" s="50">
        <f t="shared" si="1"/>
        <v>779939</v>
      </c>
      <c r="I18" s="50">
        <f t="shared" si="1"/>
        <v>0</v>
      </c>
      <c r="J18" s="50">
        <f t="shared" si="1"/>
        <v>125195747</v>
      </c>
      <c r="K18" s="50">
        <f t="shared" si="1"/>
        <v>13282364</v>
      </c>
      <c r="L18" s="50">
        <f t="shared" si="1"/>
        <v>58426808</v>
      </c>
      <c r="M18" s="50">
        <f t="shared" si="1"/>
        <v>6950</v>
      </c>
      <c r="N18" s="50">
        <f t="shared" si="1"/>
        <v>26959</v>
      </c>
      <c r="O18" s="50">
        <f t="shared" si="1"/>
        <v>0</v>
      </c>
      <c r="P18" s="50">
        <f t="shared" si="1"/>
        <v>3281167</v>
      </c>
      <c r="Q18" s="50">
        <f t="shared" si="1"/>
        <v>208832174</v>
      </c>
      <c r="R18" s="50">
        <f t="shared" si="1"/>
        <v>9670668</v>
      </c>
      <c r="S18" s="50">
        <f t="shared" si="1"/>
        <v>659</v>
      </c>
      <c r="T18" s="50">
        <f t="shared" si="1"/>
        <v>22993079</v>
      </c>
      <c r="U18" s="50">
        <f t="shared" si="1"/>
        <v>0</v>
      </c>
      <c r="V18" s="50">
        <f t="shared" si="1"/>
        <v>0</v>
      </c>
      <c r="W18" s="50">
        <f t="shared" si="1"/>
        <v>58924881</v>
      </c>
      <c r="X18" s="50">
        <f t="shared" si="1"/>
        <v>10908399</v>
      </c>
      <c r="Y18" s="50">
        <f t="shared" si="1"/>
        <v>24328271</v>
      </c>
      <c r="Z18" s="50">
        <f t="shared" si="1"/>
        <v>955136</v>
      </c>
      <c r="AA18" s="50">
        <f t="shared" si="1"/>
        <v>81051081</v>
      </c>
      <c r="AB18" s="51">
        <f t="shared" si="1"/>
        <v>0</v>
      </c>
    </row>
    <row r="19" spans="1:28" ht="18" customHeight="1">
      <c r="A19" s="52" t="s">
        <v>38</v>
      </c>
      <c r="B19" s="53"/>
      <c r="C19" s="39">
        <v>68848232</v>
      </c>
      <c r="D19" s="40">
        <v>36964439</v>
      </c>
      <c r="E19" s="40">
        <v>18625450</v>
      </c>
      <c r="F19" s="40">
        <v>16293</v>
      </c>
      <c r="G19" s="40">
        <v>28</v>
      </c>
      <c r="H19" s="40">
        <v>12625534</v>
      </c>
      <c r="I19" s="40">
        <v>0</v>
      </c>
      <c r="J19" s="40">
        <v>71430</v>
      </c>
      <c r="K19" s="40">
        <v>2178652</v>
      </c>
      <c r="L19" s="40">
        <v>0</v>
      </c>
      <c r="M19" s="40">
        <v>2178947</v>
      </c>
      <c r="N19" s="40">
        <v>855633</v>
      </c>
      <c r="O19" s="40">
        <v>1197</v>
      </c>
      <c r="P19" s="40">
        <v>411275</v>
      </c>
      <c r="Q19" s="40">
        <v>31883793</v>
      </c>
      <c r="R19" s="40">
        <v>15405044</v>
      </c>
      <c r="S19" s="40">
        <v>7999</v>
      </c>
      <c r="T19" s="40">
        <v>1854286</v>
      </c>
      <c r="U19" s="40">
        <v>2729</v>
      </c>
      <c r="V19" s="40">
        <v>0</v>
      </c>
      <c r="W19" s="40">
        <v>26404</v>
      </c>
      <c r="X19" s="40">
        <v>247340</v>
      </c>
      <c r="Y19" s="40">
        <v>0</v>
      </c>
      <c r="Z19" s="40">
        <v>1782</v>
      </c>
      <c r="AA19" s="40">
        <v>14338209</v>
      </c>
      <c r="AB19" s="41">
        <v>0</v>
      </c>
    </row>
    <row r="20" spans="1:28" ht="18" customHeight="1">
      <c r="A20" s="52" t="s">
        <v>39</v>
      </c>
      <c r="B20" s="53"/>
      <c r="C20" s="39">
        <v>56950327</v>
      </c>
      <c r="D20" s="40">
        <v>27305176</v>
      </c>
      <c r="E20" s="40">
        <v>8947354</v>
      </c>
      <c r="F20" s="40">
        <v>150295</v>
      </c>
      <c r="G20" s="25">
        <v>7273</v>
      </c>
      <c r="H20" s="40">
        <v>640524</v>
      </c>
      <c r="I20" s="25">
        <v>5773</v>
      </c>
      <c r="J20" s="40">
        <v>44328</v>
      </c>
      <c r="K20" s="40">
        <v>8834089</v>
      </c>
      <c r="L20" s="40">
        <v>133</v>
      </c>
      <c r="M20" s="40">
        <v>7271634</v>
      </c>
      <c r="N20" s="40">
        <v>1465</v>
      </c>
      <c r="O20" s="25">
        <v>316674</v>
      </c>
      <c r="P20" s="40">
        <v>1085634</v>
      </c>
      <c r="Q20" s="40">
        <v>29645151</v>
      </c>
      <c r="R20" s="40">
        <v>10188524</v>
      </c>
      <c r="S20" s="40">
        <v>121953</v>
      </c>
      <c r="T20" s="40">
        <v>2877476</v>
      </c>
      <c r="U20" s="25">
        <v>3266</v>
      </c>
      <c r="V20" s="25">
        <v>0</v>
      </c>
      <c r="W20" s="40">
        <v>516295</v>
      </c>
      <c r="X20" s="40">
        <v>144720</v>
      </c>
      <c r="Y20" s="40">
        <v>934</v>
      </c>
      <c r="Z20" s="40">
        <v>3336</v>
      </c>
      <c r="AA20" s="40">
        <v>15788647</v>
      </c>
      <c r="AB20" s="26">
        <v>257</v>
      </c>
    </row>
    <row r="21" spans="1:28" ht="18" customHeight="1">
      <c r="A21" s="52" t="s">
        <v>40</v>
      </c>
      <c r="B21" s="53"/>
      <c r="C21" s="39">
        <v>20543955</v>
      </c>
      <c r="D21" s="40">
        <v>8272567</v>
      </c>
      <c r="E21" s="40">
        <v>4406999</v>
      </c>
      <c r="F21" s="40">
        <v>145266</v>
      </c>
      <c r="G21" s="40">
        <v>672</v>
      </c>
      <c r="H21" s="40">
        <v>44427</v>
      </c>
      <c r="I21" s="40">
        <v>56114</v>
      </c>
      <c r="J21" s="40">
        <v>498</v>
      </c>
      <c r="K21" s="40">
        <v>1012013</v>
      </c>
      <c r="L21" s="40">
        <v>0</v>
      </c>
      <c r="M21" s="40">
        <v>2390487</v>
      </c>
      <c r="N21" s="40">
        <v>48908</v>
      </c>
      <c r="O21" s="40">
        <v>2403</v>
      </c>
      <c r="P21" s="40">
        <v>164780</v>
      </c>
      <c r="Q21" s="40">
        <v>12271388</v>
      </c>
      <c r="R21" s="40">
        <v>6075339</v>
      </c>
      <c r="S21" s="40">
        <v>10997</v>
      </c>
      <c r="T21" s="40">
        <v>436477</v>
      </c>
      <c r="U21" s="40">
        <v>26200</v>
      </c>
      <c r="V21" s="40">
        <v>0</v>
      </c>
      <c r="W21" s="40">
        <v>461</v>
      </c>
      <c r="X21" s="40">
        <v>120778</v>
      </c>
      <c r="Y21" s="40">
        <v>0</v>
      </c>
      <c r="Z21" s="40">
        <v>545</v>
      </c>
      <c r="AA21" s="40">
        <v>5600591</v>
      </c>
      <c r="AB21" s="41">
        <v>0</v>
      </c>
    </row>
    <row r="22" spans="1:28" ht="18" customHeight="1">
      <c r="A22" s="52" t="s">
        <v>41</v>
      </c>
      <c r="B22" s="53"/>
      <c r="C22" s="39">
        <v>57864848</v>
      </c>
      <c r="D22" s="40">
        <v>30138131</v>
      </c>
      <c r="E22" s="40">
        <v>25991656</v>
      </c>
      <c r="F22" s="40">
        <v>3696</v>
      </c>
      <c r="G22" s="40">
        <v>0</v>
      </c>
      <c r="H22" s="40">
        <v>353807</v>
      </c>
      <c r="I22" s="40">
        <v>123</v>
      </c>
      <c r="J22" s="40">
        <v>2260</v>
      </c>
      <c r="K22" s="40">
        <v>1880113</v>
      </c>
      <c r="L22" s="40">
        <v>27</v>
      </c>
      <c r="M22" s="40">
        <v>542886</v>
      </c>
      <c r="N22" s="40">
        <v>161131</v>
      </c>
      <c r="O22" s="40">
        <v>311</v>
      </c>
      <c r="P22" s="40">
        <v>1202121</v>
      </c>
      <c r="Q22" s="40">
        <v>27726717</v>
      </c>
      <c r="R22" s="40">
        <v>13915247</v>
      </c>
      <c r="S22" s="40">
        <v>6538</v>
      </c>
      <c r="T22" s="40">
        <v>1510451</v>
      </c>
      <c r="U22" s="40">
        <v>0</v>
      </c>
      <c r="V22" s="40">
        <v>0</v>
      </c>
      <c r="W22" s="40">
        <v>7349</v>
      </c>
      <c r="X22" s="40">
        <v>95536</v>
      </c>
      <c r="Y22" s="40">
        <v>0</v>
      </c>
      <c r="Z22" s="40">
        <v>537</v>
      </c>
      <c r="AA22" s="40">
        <v>12191059</v>
      </c>
      <c r="AB22" s="41">
        <v>0</v>
      </c>
    </row>
    <row r="23" spans="1:28" ht="18" customHeight="1">
      <c r="A23" s="52" t="s">
        <v>42</v>
      </c>
      <c r="B23" s="53"/>
      <c r="C23" s="39">
        <v>38284294</v>
      </c>
      <c r="D23" s="40">
        <v>13718792</v>
      </c>
      <c r="E23" s="40">
        <v>11327057</v>
      </c>
      <c r="F23" s="40">
        <v>8092</v>
      </c>
      <c r="G23" s="40">
        <v>0</v>
      </c>
      <c r="H23" s="40">
        <v>74580</v>
      </c>
      <c r="I23" s="40">
        <v>81</v>
      </c>
      <c r="J23" s="40">
        <v>4236</v>
      </c>
      <c r="K23" s="40">
        <v>1136976</v>
      </c>
      <c r="L23" s="40">
        <v>6</v>
      </c>
      <c r="M23" s="40">
        <v>413397</v>
      </c>
      <c r="N23" s="40">
        <v>202661</v>
      </c>
      <c r="O23" s="40">
        <v>124481</v>
      </c>
      <c r="P23" s="40">
        <v>427225</v>
      </c>
      <c r="Q23" s="40">
        <v>24565502</v>
      </c>
      <c r="R23" s="40">
        <v>12507542</v>
      </c>
      <c r="S23" s="40">
        <v>15199</v>
      </c>
      <c r="T23" s="40">
        <v>1770986</v>
      </c>
      <c r="U23" s="40">
        <v>0</v>
      </c>
      <c r="V23" s="40">
        <v>0</v>
      </c>
      <c r="W23" s="40">
        <v>992</v>
      </c>
      <c r="X23" s="40">
        <v>141254</v>
      </c>
      <c r="Y23" s="40">
        <v>0</v>
      </c>
      <c r="Z23" s="40">
        <v>483</v>
      </c>
      <c r="AA23" s="40">
        <v>10129046</v>
      </c>
      <c r="AB23" s="41">
        <v>0</v>
      </c>
    </row>
    <row r="24" spans="1:28" ht="18" customHeight="1">
      <c r="A24" s="52" t="s">
        <v>43</v>
      </c>
      <c r="B24" s="53"/>
      <c r="C24" s="39">
        <v>55487649</v>
      </c>
      <c r="D24" s="40">
        <v>30431857</v>
      </c>
      <c r="E24" s="40">
        <v>11821214</v>
      </c>
      <c r="F24" s="40">
        <v>2354298</v>
      </c>
      <c r="G24" s="40">
        <v>3326</v>
      </c>
      <c r="H24" s="40">
        <v>82716</v>
      </c>
      <c r="I24" s="40">
        <v>335329</v>
      </c>
      <c r="J24" s="40">
        <v>110</v>
      </c>
      <c r="K24" s="40">
        <v>2830617</v>
      </c>
      <c r="L24" s="40">
        <v>110</v>
      </c>
      <c r="M24" s="40">
        <v>10503286</v>
      </c>
      <c r="N24" s="40">
        <v>20904</v>
      </c>
      <c r="O24" s="40">
        <v>436409</v>
      </c>
      <c r="P24" s="40">
        <v>2043538</v>
      </c>
      <c r="Q24" s="40">
        <v>25055792</v>
      </c>
      <c r="R24" s="40">
        <v>8894107</v>
      </c>
      <c r="S24" s="40">
        <v>261265</v>
      </c>
      <c r="T24" s="40">
        <v>2901254</v>
      </c>
      <c r="U24" s="40">
        <v>69393</v>
      </c>
      <c r="V24" s="40">
        <v>0</v>
      </c>
      <c r="W24" s="40">
        <v>67629</v>
      </c>
      <c r="X24" s="40">
        <v>4537</v>
      </c>
      <c r="Y24" s="40">
        <v>0</v>
      </c>
      <c r="Z24" s="40">
        <v>0</v>
      </c>
      <c r="AA24" s="40">
        <v>12857607</v>
      </c>
      <c r="AB24" s="41">
        <v>0</v>
      </c>
    </row>
    <row r="25" spans="1:28" ht="18" customHeight="1">
      <c r="A25" s="52" t="s">
        <v>44</v>
      </c>
      <c r="B25" s="53"/>
      <c r="C25" s="39">
        <v>10736930</v>
      </c>
      <c r="D25" s="40">
        <v>9507887</v>
      </c>
      <c r="E25" s="40">
        <v>4843746</v>
      </c>
      <c r="F25" s="40">
        <v>3610062</v>
      </c>
      <c r="G25" s="40">
        <v>9467</v>
      </c>
      <c r="H25" s="40">
        <v>0</v>
      </c>
      <c r="I25" s="40">
        <v>11081</v>
      </c>
      <c r="J25" s="40">
        <v>0</v>
      </c>
      <c r="K25" s="40">
        <v>10771</v>
      </c>
      <c r="L25" s="40">
        <v>0</v>
      </c>
      <c r="M25" s="40">
        <v>943454</v>
      </c>
      <c r="N25" s="40">
        <v>76528</v>
      </c>
      <c r="O25" s="40">
        <v>0</v>
      </c>
      <c r="P25" s="40">
        <v>2778</v>
      </c>
      <c r="Q25" s="40">
        <v>1229043</v>
      </c>
      <c r="R25" s="40">
        <v>16328</v>
      </c>
      <c r="S25" s="40">
        <v>15085</v>
      </c>
      <c r="T25" s="40">
        <v>101074</v>
      </c>
      <c r="U25" s="40">
        <v>42120</v>
      </c>
      <c r="V25" s="40">
        <v>3970</v>
      </c>
      <c r="W25" s="40">
        <v>113</v>
      </c>
      <c r="X25" s="40">
        <v>825</v>
      </c>
      <c r="Y25" s="40">
        <v>0</v>
      </c>
      <c r="Z25" s="40">
        <v>62</v>
      </c>
      <c r="AA25" s="40">
        <v>1049466</v>
      </c>
      <c r="AB25" s="41">
        <v>0</v>
      </c>
    </row>
    <row r="26" spans="1:28" ht="18" customHeight="1">
      <c r="A26" s="52" t="s">
        <v>45</v>
      </c>
      <c r="B26" s="53"/>
      <c r="C26" s="39">
        <v>18767698</v>
      </c>
      <c r="D26" s="40">
        <v>9285254</v>
      </c>
      <c r="E26" s="40">
        <v>2488429</v>
      </c>
      <c r="F26" s="40">
        <v>1551755</v>
      </c>
      <c r="G26" s="40">
        <v>51768</v>
      </c>
      <c r="H26" s="40">
        <v>261658</v>
      </c>
      <c r="I26" s="40">
        <v>294101</v>
      </c>
      <c r="J26" s="40">
        <v>0</v>
      </c>
      <c r="K26" s="40">
        <v>1614530</v>
      </c>
      <c r="L26" s="40">
        <v>0</v>
      </c>
      <c r="M26" s="40">
        <v>430874</v>
      </c>
      <c r="N26" s="40">
        <v>194</v>
      </c>
      <c r="O26" s="40">
        <v>1520531</v>
      </c>
      <c r="P26" s="40">
        <v>1071414</v>
      </c>
      <c r="Q26" s="40">
        <v>9482444</v>
      </c>
      <c r="R26" s="40">
        <v>1339659</v>
      </c>
      <c r="S26" s="40">
        <v>148201</v>
      </c>
      <c r="T26" s="40">
        <v>1513312</v>
      </c>
      <c r="U26" s="40">
        <v>14878</v>
      </c>
      <c r="V26" s="40">
        <v>0</v>
      </c>
      <c r="W26" s="40">
        <v>397286</v>
      </c>
      <c r="X26" s="40">
        <v>12537</v>
      </c>
      <c r="Y26" s="40">
        <v>0</v>
      </c>
      <c r="Z26" s="40">
        <v>0</v>
      </c>
      <c r="AA26" s="40">
        <v>6056571</v>
      </c>
      <c r="AB26" s="41">
        <v>0</v>
      </c>
    </row>
    <row r="27" spans="1:28" ht="18" customHeight="1">
      <c r="A27" s="52" t="s">
        <v>46</v>
      </c>
      <c r="B27" s="53"/>
      <c r="C27" s="39">
        <v>26777862</v>
      </c>
      <c r="D27" s="40">
        <v>14500354</v>
      </c>
      <c r="E27" s="40">
        <v>4147084</v>
      </c>
      <c r="F27" s="40">
        <v>1284320</v>
      </c>
      <c r="G27" s="40">
        <v>5605</v>
      </c>
      <c r="H27" s="40">
        <v>362277</v>
      </c>
      <c r="I27" s="40">
        <v>261809</v>
      </c>
      <c r="J27" s="40">
        <v>20</v>
      </c>
      <c r="K27" s="40">
        <v>5383403</v>
      </c>
      <c r="L27" s="40">
        <v>0</v>
      </c>
      <c r="M27" s="40">
        <v>1255080</v>
      </c>
      <c r="N27" s="40">
        <v>8238</v>
      </c>
      <c r="O27" s="40">
        <v>882555</v>
      </c>
      <c r="P27" s="40">
        <v>909963</v>
      </c>
      <c r="Q27" s="40">
        <v>12277508</v>
      </c>
      <c r="R27" s="40">
        <v>2575575</v>
      </c>
      <c r="S27" s="40">
        <v>314970</v>
      </c>
      <c r="T27" s="40">
        <v>1356276</v>
      </c>
      <c r="U27" s="40">
        <v>2075</v>
      </c>
      <c r="V27" s="40">
        <v>0</v>
      </c>
      <c r="W27" s="40">
        <v>390647</v>
      </c>
      <c r="X27" s="40">
        <v>17189</v>
      </c>
      <c r="Y27" s="40">
        <v>18</v>
      </c>
      <c r="Z27" s="40">
        <v>74768</v>
      </c>
      <c r="AA27" s="40">
        <v>7545990</v>
      </c>
      <c r="AB27" s="41">
        <v>0</v>
      </c>
    </row>
    <row r="28" spans="1:28" ht="18" customHeight="1">
      <c r="A28" s="52" t="s">
        <v>47</v>
      </c>
      <c r="B28" s="53"/>
      <c r="C28" s="39">
        <v>2669802</v>
      </c>
      <c r="D28" s="40">
        <v>1898997</v>
      </c>
      <c r="E28" s="40">
        <v>45519</v>
      </c>
      <c r="F28" s="40">
        <v>269850</v>
      </c>
      <c r="G28" s="40">
        <v>800</v>
      </c>
      <c r="H28" s="40">
        <v>0</v>
      </c>
      <c r="I28" s="40">
        <v>4414</v>
      </c>
      <c r="J28" s="40">
        <v>0</v>
      </c>
      <c r="K28" s="40">
        <v>241198</v>
      </c>
      <c r="L28" s="40">
        <v>0</v>
      </c>
      <c r="M28" s="40">
        <v>1348</v>
      </c>
      <c r="N28" s="40">
        <v>0</v>
      </c>
      <c r="O28" s="40">
        <v>1114648</v>
      </c>
      <c r="P28" s="40">
        <v>221220</v>
      </c>
      <c r="Q28" s="40">
        <v>770805</v>
      </c>
      <c r="R28" s="40">
        <v>4223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3309</v>
      </c>
      <c r="AA28" s="40">
        <v>763273</v>
      </c>
      <c r="AB28" s="41">
        <v>0</v>
      </c>
    </row>
    <row r="29" spans="1:28" ht="18" customHeight="1">
      <c r="A29" s="52" t="s">
        <v>48</v>
      </c>
      <c r="B29" s="53"/>
      <c r="C29" s="39">
        <v>1489547</v>
      </c>
      <c r="D29" s="40">
        <v>1224790</v>
      </c>
      <c r="E29" s="40">
        <v>631845</v>
      </c>
      <c r="F29" s="40">
        <v>547102</v>
      </c>
      <c r="G29" s="40">
        <v>0</v>
      </c>
      <c r="H29" s="40">
        <v>0</v>
      </c>
      <c r="I29" s="40">
        <v>22183</v>
      </c>
      <c r="J29" s="40">
        <v>0</v>
      </c>
      <c r="K29" s="40">
        <v>0</v>
      </c>
      <c r="L29" s="40">
        <v>0</v>
      </c>
      <c r="M29" s="40">
        <v>5635</v>
      </c>
      <c r="N29" s="40">
        <v>13131</v>
      </c>
      <c r="O29" s="40">
        <v>3347</v>
      </c>
      <c r="P29" s="40">
        <v>1547</v>
      </c>
      <c r="Q29" s="40">
        <v>264757</v>
      </c>
      <c r="R29" s="40">
        <v>0</v>
      </c>
      <c r="S29" s="40">
        <v>0</v>
      </c>
      <c r="T29" s="40">
        <v>43925</v>
      </c>
      <c r="U29" s="40">
        <v>3793</v>
      </c>
      <c r="V29" s="40">
        <v>25615</v>
      </c>
      <c r="W29" s="40">
        <v>0</v>
      </c>
      <c r="X29" s="40">
        <v>0</v>
      </c>
      <c r="Y29" s="40">
        <v>0</v>
      </c>
      <c r="Z29" s="40">
        <v>0</v>
      </c>
      <c r="AA29" s="40">
        <v>191424</v>
      </c>
      <c r="AB29" s="41">
        <v>0</v>
      </c>
    </row>
    <row r="30" spans="1:28" ht="18" customHeight="1">
      <c r="A30" s="52" t="s">
        <v>49</v>
      </c>
      <c r="B30" s="53"/>
      <c r="C30" s="39">
        <v>565135</v>
      </c>
      <c r="D30" s="40">
        <v>309790</v>
      </c>
      <c r="E30" s="40">
        <v>160873</v>
      </c>
      <c r="F30" s="40">
        <v>116470</v>
      </c>
      <c r="G30" s="40">
        <v>389</v>
      </c>
      <c r="H30" s="40">
        <v>0</v>
      </c>
      <c r="I30" s="40">
        <v>22945</v>
      </c>
      <c r="J30" s="40">
        <v>0</v>
      </c>
      <c r="K30" s="40">
        <v>41</v>
      </c>
      <c r="L30" s="40">
        <v>0</v>
      </c>
      <c r="M30" s="40">
        <v>2679</v>
      </c>
      <c r="N30" s="40">
        <v>890</v>
      </c>
      <c r="O30" s="40">
        <v>0</v>
      </c>
      <c r="P30" s="40">
        <v>5503</v>
      </c>
      <c r="Q30" s="40">
        <v>255345</v>
      </c>
      <c r="R30" s="40">
        <v>646</v>
      </c>
      <c r="S30" s="40">
        <v>0</v>
      </c>
      <c r="T30" s="40">
        <v>390</v>
      </c>
      <c r="U30" s="40">
        <v>297</v>
      </c>
      <c r="V30" s="40">
        <v>1194</v>
      </c>
      <c r="W30" s="40">
        <v>0</v>
      </c>
      <c r="X30" s="40">
        <v>0</v>
      </c>
      <c r="Y30" s="40">
        <v>0</v>
      </c>
      <c r="Z30" s="40">
        <v>0</v>
      </c>
      <c r="AA30" s="40">
        <v>252818</v>
      </c>
      <c r="AB30" s="41">
        <v>0</v>
      </c>
    </row>
    <row r="31" spans="1:28" ht="18" customHeight="1">
      <c r="A31" s="52" t="s">
        <v>50</v>
      </c>
      <c r="B31" s="53"/>
      <c r="C31" s="39">
        <v>1511669</v>
      </c>
      <c r="D31" s="40">
        <v>952373</v>
      </c>
      <c r="E31" s="40">
        <v>230433</v>
      </c>
      <c r="F31" s="40">
        <v>645424</v>
      </c>
      <c r="G31" s="40">
        <v>0</v>
      </c>
      <c r="H31" s="40">
        <v>71</v>
      </c>
      <c r="I31" s="40">
        <v>52337</v>
      </c>
      <c r="J31" s="40">
        <v>0</v>
      </c>
      <c r="K31" s="40">
        <v>891</v>
      </c>
      <c r="L31" s="40">
        <v>0</v>
      </c>
      <c r="M31" s="40">
        <v>7650</v>
      </c>
      <c r="N31" s="40">
        <v>214</v>
      </c>
      <c r="O31" s="40">
        <v>11221</v>
      </c>
      <c r="P31" s="40">
        <v>4132</v>
      </c>
      <c r="Q31" s="40">
        <v>559296</v>
      </c>
      <c r="R31" s="40">
        <v>133109</v>
      </c>
      <c r="S31" s="40">
        <v>0</v>
      </c>
      <c r="T31" s="40">
        <v>60</v>
      </c>
      <c r="U31" s="40">
        <v>0</v>
      </c>
      <c r="V31" s="40">
        <v>10</v>
      </c>
      <c r="W31" s="40">
        <v>0</v>
      </c>
      <c r="X31" s="40">
        <v>745</v>
      </c>
      <c r="Y31" s="40">
        <v>0</v>
      </c>
      <c r="Z31" s="40">
        <v>180</v>
      </c>
      <c r="AA31" s="40">
        <v>425192</v>
      </c>
      <c r="AB31" s="41">
        <v>0</v>
      </c>
    </row>
    <row r="32" spans="1:28" ht="18" customHeight="1">
      <c r="A32" s="52" t="s">
        <v>51</v>
      </c>
      <c r="B32" s="53"/>
      <c r="C32" s="39">
        <v>22959365</v>
      </c>
      <c r="D32" s="40">
        <v>5152454</v>
      </c>
      <c r="E32" s="40">
        <v>3499175</v>
      </c>
      <c r="F32" s="40">
        <v>13125</v>
      </c>
      <c r="G32" s="40">
        <v>102</v>
      </c>
      <c r="H32" s="40">
        <v>1291</v>
      </c>
      <c r="I32" s="40">
        <v>2</v>
      </c>
      <c r="J32" s="40">
        <v>0</v>
      </c>
      <c r="K32" s="40">
        <v>179154</v>
      </c>
      <c r="L32" s="40">
        <v>0</v>
      </c>
      <c r="M32" s="40">
        <v>566223</v>
      </c>
      <c r="N32" s="40">
        <v>3031</v>
      </c>
      <c r="O32" s="40">
        <v>134144</v>
      </c>
      <c r="P32" s="40">
        <v>756207</v>
      </c>
      <c r="Q32" s="40">
        <v>17806911</v>
      </c>
      <c r="R32" s="40">
        <v>8023377</v>
      </c>
      <c r="S32" s="40">
        <v>24747</v>
      </c>
      <c r="T32" s="40">
        <v>1307360</v>
      </c>
      <c r="U32" s="40">
        <v>1393</v>
      </c>
      <c r="V32" s="40">
        <v>1838</v>
      </c>
      <c r="W32" s="40">
        <v>200475</v>
      </c>
      <c r="X32" s="40">
        <v>3057</v>
      </c>
      <c r="Y32" s="40">
        <v>0</v>
      </c>
      <c r="Z32" s="40">
        <v>63</v>
      </c>
      <c r="AA32" s="40">
        <v>8244601</v>
      </c>
      <c r="AB32" s="41">
        <v>0</v>
      </c>
    </row>
    <row r="33" spans="1:28" ht="18" customHeight="1">
      <c r="A33" s="52" t="s">
        <v>52</v>
      </c>
      <c r="B33" s="53"/>
      <c r="C33" s="39">
        <v>7102854</v>
      </c>
      <c r="D33" s="40">
        <v>2388220</v>
      </c>
      <c r="E33" s="40">
        <v>708633</v>
      </c>
      <c r="F33" s="40">
        <v>11017</v>
      </c>
      <c r="G33" s="40">
        <v>0</v>
      </c>
      <c r="H33" s="40">
        <v>0</v>
      </c>
      <c r="I33" s="40">
        <v>0</v>
      </c>
      <c r="J33" s="40">
        <v>0</v>
      </c>
      <c r="K33" s="40">
        <v>123207</v>
      </c>
      <c r="L33" s="40">
        <v>0</v>
      </c>
      <c r="M33" s="40">
        <v>552</v>
      </c>
      <c r="N33" s="40">
        <v>0</v>
      </c>
      <c r="O33" s="40">
        <v>343802</v>
      </c>
      <c r="P33" s="40">
        <v>1201009</v>
      </c>
      <c r="Q33" s="40">
        <v>4714634</v>
      </c>
      <c r="R33" s="40">
        <v>2078531</v>
      </c>
      <c r="S33" s="40">
        <v>953</v>
      </c>
      <c r="T33" s="40">
        <v>577665</v>
      </c>
      <c r="U33" s="40">
        <v>0</v>
      </c>
      <c r="V33" s="40">
        <v>0</v>
      </c>
      <c r="W33" s="40">
        <v>258389</v>
      </c>
      <c r="X33" s="40">
        <v>57761</v>
      </c>
      <c r="Y33" s="40">
        <v>0</v>
      </c>
      <c r="Z33" s="40">
        <v>0</v>
      </c>
      <c r="AA33" s="40">
        <v>1741335</v>
      </c>
      <c r="AB33" s="41">
        <v>0</v>
      </c>
    </row>
    <row r="34" spans="1:28" ht="18" customHeight="1">
      <c r="A34" s="52" t="s">
        <v>53</v>
      </c>
      <c r="B34" s="53"/>
      <c r="C34" s="39">
        <v>2314193</v>
      </c>
      <c r="D34" s="40">
        <v>347104</v>
      </c>
      <c r="E34" s="40">
        <v>258716</v>
      </c>
      <c r="F34" s="40">
        <v>1890</v>
      </c>
      <c r="G34" s="40">
        <v>0</v>
      </c>
      <c r="H34" s="40">
        <v>739</v>
      </c>
      <c r="I34" s="40">
        <v>0</v>
      </c>
      <c r="J34" s="40">
        <v>0</v>
      </c>
      <c r="K34" s="40">
        <v>755</v>
      </c>
      <c r="L34" s="40">
        <v>0</v>
      </c>
      <c r="M34" s="40">
        <v>1095</v>
      </c>
      <c r="N34" s="40">
        <v>23228</v>
      </c>
      <c r="O34" s="40">
        <v>5068</v>
      </c>
      <c r="P34" s="40">
        <v>55613</v>
      </c>
      <c r="Q34" s="40">
        <v>1967089</v>
      </c>
      <c r="R34" s="40">
        <v>1094343</v>
      </c>
      <c r="S34" s="40">
        <v>0</v>
      </c>
      <c r="T34" s="40">
        <v>121542</v>
      </c>
      <c r="U34" s="40">
        <v>0</v>
      </c>
      <c r="V34" s="40">
        <v>0</v>
      </c>
      <c r="W34" s="40">
        <v>25271</v>
      </c>
      <c r="X34" s="40">
        <v>20991</v>
      </c>
      <c r="Y34" s="40">
        <v>357</v>
      </c>
      <c r="Z34" s="40">
        <v>0</v>
      </c>
      <c r="AA34" s="40">
        <v>704585</v>
      </c>
      <c r="AB34" s="41">
        <v>0</v>
      </c>
    </row>
    <row r="35" spans="1:28" ht="18" customHeight="1">
      <c r="A35" s="52" t="s">
        <v>54</v>
      </c>
      <c r="B35" s="53"/>
      <c r="C35" s="39">
        <v>3487288</v>
      </c>
      <c r="D35" s="40">
        <v>995426</v>
      </c>
      <c r="E35" s="40">
        <v>759774</v>
      </c>
      <c r="F35" s="40">
        <v>82967</v>
      </c>
      <c r="G35" s="40">
        <v>0</v>
      </c>
      <c r="H35" s="40">
        <v>0</v>
      </c>
      <c r="I35" s="40">
        <v>0</v>
      </c>
      <c r="J35" s="40">
        <v>0</v>
      </c>
      <c r="K35" s="40">
        <v>248</v>
      </c>
      <c r="L35" s="40">
        <v>0</v>
      </c>
      <c r="M35" s="40">
        <v>115772</v>
      </c>
      <c r="N35" s="40">
        <v>27313</v>
      </c>
      <c r="O35" s="40">
        <v>0</v>
      </c>
      <c r="P35" s="40">
        <v>9352</v>
      </c>
      <c r="Q35" s="40">
        <v>2491862</v>
      </c>
      <c r="R35" s="40">
        <v>478394</v>
      </c>
      <c r="S35" s="40">
        <v>4254</v>
      </c>
      <c r="T35" s="40">
        <v>232653</v>
      </c>
      <c r="U35" s="40">
        <v>0</v>
      </c>
      <c r="V35" s="40">
        <v>2687</v>
      </c>
      <c r="W35" s="40">
        <v>2705</v>
      </c>
      <c r="X35" s="40">
        <v>13437</v>
      </c>
      <c r="Y35" s="40">
        <v>0</v>
      </c>
      <c r="Z35" s="40">
        <v>0</v>
      </c>
      <c r="AA35" s="40">
        <v>1757732</v>
      </c>
      <c r="AB35" s="41">
        <v>0</v>
      </c>
    </row>
    <row r="36" spans="1:28" ht="18" customHeight="1">
      <c r="A36" s="52" t="s">
        <v>55</v>
      </c>
      <c r="B36" s="53"/>
      <c r="C36" s="39">
        <v>695912</v>
      </c>
      <c r="D36" s="40">
        <v>568010</v>
      </c>
      <c r="E36" s="40">
        <v>194026</v>
      </c>
      <c r="F36" s="40">
        <v>216223</v>
      </c>
      <c r="G36" s="40">
        <v>18</v>
      </c>
      <c r="H36" s="40">
        <v>0</v>
      </c>
      <c r="I36" s="40">
        <v>4613</v>
      </c>
      <c r="J36" s="40">
        <v>0</v>
      </c>
      <c r="K36" s="40">
        <v>16374</v>
      </c>
      <c r="L36" s="40">
        <v>0</v>
      </c>
      <c r="M36" s="40">
        <v>134129</v>
      </c>
      <c r="N36" s="40">
        <v>0</v>
      </c>
      <c r="O36" s="40">
        <v>2616</v>
      </c>
      <c r="P36" s="40">
        <v>11</v>
      </c>
      <c r="Q36" s="40">
        <v>127902</v>
      </c>
      <c r="R36" s="40">
        <v>4211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123691</v>
      </c>
      <c r="AB36" s="41">
        <v>0</v>
      </c>
    </row>
    <row r="37" spans="1:28" ht="18" customHeight="1">
      <c r="A37" s="52" t="s">
        <v>56</v>
      </c>
      <c r="B37" s="53"/>
      <c r="C37" s="39">
        <v>58277366</v>
      </c>
      <c r="D37" s="40">
        <v>42839310</v>
      </c>
      <c r="E37" s="40">
        <v>1213261</v>
      </c>
      <c r="F37" s="40">
        <v>9318735</v>
      </c>
      <c r="G37" s="40">
        <v>2278232</v>
      </c>
      <c r="H37" s="40">
        <v>194632</v>
      </c>
      <c r="I37" s="40">
        <v>1553852</v>
      </c>
      <c r="J37" s="40">
        <v>754</v>
      </c>
      <c r="K37" s="40">
        <v>11570520</v>
      </c>
      <c r="L37" s="40">
        <v>179</v>
      </c>
      <c r="M37" s="40">
        <v>1031973</v>
      </c>
      <c r="N37" s="40">
        <v>433</v>
      </c>
      <c r="O37" s="40">
        <v>8294029</v>
      </c>
      <c r="P37" s="40">
        <v>7382710</v>
      </c>
      <c r="Q37" s="40">
        <v>15438056</v>
      </c>
      <c r="R37" s="40">
        <v>3302841</v>
      </c>
      <c r="S37" s="40">
        <v>86932</v>
      </c>
      <c r="T37" s="40">
        <v>1135829</v>
      </c>
      <c r="U37" s="40">
        <v>0</v>
      </c>
      <c r="V37" s="40">
        <v>0</v>
      </c>
      <c r="W37" s="40">
        <v>2540058</v>
      </c>
      <c r="X37" s="40">
        <v>1787</v>
      </c>
      <c r="Y37" s="40">
        <v>593</v>
      </c>
      <c r="Z37" s="40">
        <v>0</v>
      </c>
      <c r="AA37" s="40">
        <v>8370016</v>
      </c>
      <c r="AB37" s="41">
        <v>0</v>
      </c>
    </row>
    <row r="38" spans="1:28" ht="18" customHeight="1">
      <c r="A38" s="52" t="s">
        <v>57</v>
      </c>
      <c r="B38" s="53"/>
      <c r="C38" s="39">
        <v>27230777</v>
      </c>
      <c r="D38" s="40">
        <v>18185415</v>
      </c>
      <c r="E38" s="40">
        <v>3029813</v>
      </c>
      <c r="F38" s="40">
        <v>7310525</v>
      </c>
      <c r="G38" s="40">
        <v>530856</v>
      </c>
      <c r="H38" s="40">
        <v>68524</v>
      </c>
      <c r="I38" s="40">
        <v>174099</v>
      </c>
      <c r="J38" s="40">
        <v>51</v>
      </c>
      <c r="K38" s="40">
        <v>3140550</v>
      </c>
      <c r="L38" s="40">
        <v>0</v>
      </c>
      <c r="M38" s="40">
        <v>81135</v>
      </c>
      <c r="N38" s="40">
        <v>1642</v>
      </c>
      <c r="O38" s="40">
        <v>926845</v>
      </c>
      <c r="P38" s="40">
        <v>2921375</v>
      </c>
      <c r="Q38" s="40">
        <v>9045362</v>
      </c>
      <c r="R38" s="40">
        <v>3093513</v>
      </c>
      <c r="S38" s="40">
        <v>5268</v>
      </c>
      <c r="T38" s="40">
        <v>701488</v>
      </c>
      <c r="U38" s="40">
        <v>0</v>
      </c>
      <c r="V38" s="40">
        <v>394</v>
      </c>
      <c r="W38" s="40">
        <v>683938</v>
      </c>
      <c r="X38" s="40">
        <v>15665</v>
      </c>
      <c r="Y38" s="40">
        <v>145</v>
      </c>
      <c r="Z38" s="40">
        <v>0</v>
      </c>
      <c r="AA38" s="40">
        <v>4544951</v>
      </c>
      <c r="AB38" s="41">
        <v>0</v>
      </c>
    </row>
    <row r="39" spans="1:28" ht="18" customHeight="1">
      <c r="A39" s="52" t="s">
        <v>58</v>
      </c>
      <c r="B39" s="53"/>
      <c r="C39" s="39">
        <v>16314851</v>
      </c>
      <c r="D39" s="40">
        <v>11968265</v>
      </c>
      <c r="E39" s="40">
        <v>2787191</v>
      </c>
      <c r="F39" s="40">
        <v>4435377</v>
      </c>
      <c r="G39" s="40">
        <v>722</v>
      </c>
      <c r="H39" s="40">
        <v>0</v>
      </c>
      <c r="I39" s="40">
        <v>303293</v>
      </c>
      <c r="J39" s="40">
        <v>0</v>
      </c>
      <c r="K39" s="40">
        <v>616896</v>
      </c>
      <c r="L39" s="40">
        <v>0</v>
      </c>
      <c r="M39" s="40">
        <v>80957</v>
      </c>
      <c r="N39" s="40">
        <v>46447</v>
      </c>
      <c r="O39" s="40">
        <v>2179304</v>
      </c>
      <c r="P39" s="40">
        <v>1518078</v>
      </c>
      <c r="Q39" s="40">
        <v>4346586</v>
      </c>
      <c r="R39" s="40">
        <v>664881</v>
      </c>
      <c r="S39" s="40">
        <v>20</v>
      </c>
      <c r="T39" s="40">
        <v>14150</v>
      </c>
      <c r="U39" s="40">
        <v>110</v>
      </c>
      <c r="V39" s="40">
        <v>5983</v>
      </c>
      <c r="W39" s="40">
        <v>45</v>
      </c>
      <c r="X39" s="40">
        <v>931</v>
      </c>
      <c r="Y39" s="40">
        <v>0</v>
      </c>
      <c r="Z39" s="40">
        <v>0</v>
      </c>
      <c r="AA39" s="40">
        <v>3660466</v>
      </c>
      <c r="AB39" s="41">
        <v>2</v>
      </c>
    </row>
    <row r="40" spans="1:28" ht="18" customHeight="1">
      <c r="A40" s="52" t="s">
        <v>59</v>
      </c>
      <c r="B40" s="53"/>
      <c r="C40" s="39">
        <v>2244553</v>
      </c>
      <c r="D40" s="40">
        <v>1991805</v>
      </c>
      <c r="E40" s="40">
        <v>312526</v>
      </c>
      <c r="F40" s="40">
        <v>1453742</v>
      </c>
      <c r="G40" s="40">
        <v>4518</v>
      </c>
      <c r="H40" s="40">
        <v>0</v>
      </c>
      <c r="I40" s="40">
        <v>21156</v>
      </c>
      <c r="J40" s="40">
        <v>0</v>
      </c>
      <c r="K40" s="40">
        <v>618</v>
      </c>
      <c r="L40" s="40">
        <v>0</v>
      </c>
      <c r="M40" s="40">
        <v>114754</v>
      </c>
      <c r="N40" s="40">
        <v>43257</v>
      </c>
      <c r="O40" s="40">
        <v>13980</v>
      </c>
      <c r="P40" s="40">
        <v>27254</v>
      </c>
      <c r="Q40" s="40">
        <v>252748</v>
      </c>
      <c r="R40" s="40">
        <v>5163</v>
      </c>
      <c r="S40" s="40">
        <v>0</v>
      </c>
      <c r="T40" s="40">
        <v>4891</v>
      </c>
      <c r="U40" s="40">
        <v>0</v>
      </c>
      <c r="V40" s="40">
        <v>0</v>
      </c>
      <c r="W40" s="40">
        <v>2242</v>
      </c>
      <c r="X40" s="40">
        <v>0</v>
      </c>
      <c r="Y40" s="40">
        <v>0</v>
      </c>
      <c r="Z40" s="40">
        <v>0</v>
      </c>
      <c r="AA40" s="40">
        <v>240452</v>
      </c>
      <c r="AB40" s="41">
        <v>0</v>
      </c>
    </row>
    <row r="41" spans="1:28" ht="18" customHeight="1">
      <c r="A41" s="52" t="s">
        <v>60</v>
      </c>
      <c r="B41" s="53"/>
      <c r="C41" s="39">
        <v>4006743</v>
      </c>
      <c r="D41" s="40">
        <v>2873498</v>
      </c>
      <c r="E41" s="40">
        <v>1208045</v>
      </c>
      <c r="F41" s="40">
        <v>1253723</v>
      </c>
      <c r="G41" s="40">
        <v>371</v>
      </c>
      <c r="H41" s="40">
        <v>40</v>
      </c>
      <c r="I41" s="40">
        <v>48182</v>
      </c>
      <c r="J41" s="40">
        <v>0</v>
      </c>
      <c r="K41" s="40">
        <v>23</v>
      </c>
      <c r="L41" s="40">
        <v>0</v>
      </c>
      <c r="M41" s="40">
        <v>51272</v>
      </c>
      <c r="N41" s="40">
        <v>62843</v>
      </c>
      <c r="O41" s="40">
        <v>219322</v>
      </c>
      <c r="P41" s="40">
        <v>29677</v>
      </c>
      <c r="Q41" s="40">
        <v>1133245</v>
      </c>
      <c r="R41" s="40">
        <v>114335</v>
      </c>
      <c r="S41" s="40">
        <v>207</v>
      </c>
      <c r="T41" s="40">
        <v>91425</v>
      </c>
      <c r="U41" s="40">
        <v>0</v>
      </c>
      <c r="V41" s="40">
        <v>38721</v>
      </c>
      <c r="W41" s="40">
        <v>2725</v>
      </c>
      <c r="X41" s="40">
        <v>8921</v>
      </c>
      <c r="Y41" s="40">
        <v>0</v>
      </c>
      <c r="Z41" s="40">
        <v>0</v>
      </c>
      <c r="AA41" s="40">
        <v>876911</v>
      </c>
      <c r="AB41" s="41">
        <v>0</v>
      </c>
    </row>
    <row r="42" spans="1:28" ht="18" customHeight="1">
      <c r="A42" s="52" t="s">
        <v>61</v>
      </c>
      <c r="B42" s="53"/>
      <c r="C42" s="39">
        <v>2207592</v>
      </c>
      <c r="D42" s="40">
        <v>1198220</v>
      </c>
      <c r="E42" s="40">
        <v>341679</v>
      </c>
      <c r="F42" s="40">
        <v>416731</v>
      </c>
      <c r="G42" s="40">
        <v>0</v>
      </c>
      <c r="H42" s="40">
        <v>1604</v>
      </c>
      <c r="I42" s="40">
        <v>843</v>
      </c>
      <c r="J42" s="40">
        <v>0</v>
      </c>
      <c r="K42" s="40">
        <v>0</v>
      </c>
      <c r="L42" s="40">
        <v>0</v>
      </c>
      <c r="M42" s="40">
        <v>352221</v>
      </c>
      <c r="N42" s="40">
        <v>67631</v>
      </c>
      <c r="O42" s="40">
        <v>1397</v>
      </c>
      <c r="P42" s="40">
        <v>16114</v>
      </c>
      <c r="Q42" s="40">
        <v>1009372</v>
      </c>
      <c r="R42" s="40">
        <v>65857</v>
      </c>
      <c r="S42" s="40">
        <v>5621</v>
      </c>
      <c r="T42" s="40">
        <v>88315</v>
      </c>
      <c r="U42" s="40">
        <v>11</v>
      </c>
      <c r="V42" s="40">
        <v>2414</v>
      </c>
      <c r="W42" s="40">
        <v>0</v>
      </c>
      <c r="X42" s="40">
        <v>1950</v>
      </c>
      <c r="Y42" s="40">
        <v>0</v>
      </c>
      <c r="Z42" s="40">
        <v>0</v>
      </c>
      <c r="AA42" s="40">
        <v>845204</v>
      </c>
      <c r="AB42" s="41">
        <v>0</v>
      </c>
    </row>
    <row r="43" spans="1:28" ht="18" customHeight="1">
      <c r="A43" s="52" t="s">
        <v>62</v>
      </c>
      <c r="B43" s="53"/>
      <c r="C43" s="39">
        <v>659614</v>
      </c>
      <c r="D43" s="40">
        <v>501404</v>
      </c>
      <c r="E43" s="40">
        <v>252588</v>
      </c>
      <c r="F43" s="40">
        <v>151392</v>
      </c>
      <c r="G43" s="40">
        <v>0</v>
      </c>
      <c r="H43" s="40">
        <v>70</v>
      </c>
      <c r="I43" s="40">
        <v>2741</v>
      </c>
      <c r="J43" s="40">
        <v>0</v>
      </c>
      <c r="K43" s="40">
        <v>0</v>
      </c>
      <c r="L43" s="40">
        <v>0</v>
      </c>
      <c r="M43" s="40">
        <v>72734</v>
      </c>
      <c r="N43" s="40">
        <v>21459</v>
      </c>
      <c r="O43" s="40">
        <v>6</v>
      </c>
      <c r="P43" s="40">
        <v>414</v>
      </c>
      <c r="Q43" s="40">
        <v>158210</v>
      </c>
      <c r="R43" s="40">
        <v>1104</v>
      </c>
      <c r="S43" s="40">
        <v>53</v>
      </c>
      <c r="T43" s="40">
        <v>9369</v>
      </c>
      <c r="U43" s="40">
        <v>0</v>
      </c>
      <c r="V43" s="40">
        <v>39</v>
      </c>
      <c r="W43" s="40">
        <v>146</v>
      </c>
      <c r="X43" s="40">
        <v>287</v>
      </c>
      <c r="Y43" s="40">
        <v>0</v>
      </c>
      <c r="Z43" s="40">
        <v>33</v>
      </c>
      <c r="AA43" s="40">
        <v>147179</v>
      </c>
      <c r="AB43" s="41">
        <v>0</v>
      </c>
    </row>
    <row r="44" spans="1:28" ht="18" customHeight="1">
      <c r="A44" s="52" t="s">
        <v>63</v>
      </c>
      <c r="B44" s="53"/>
      <c r="C44" s="39">
        <v>200306</v>
      </c>
      <c r="D44" s="40">
        <v>157870</v>
      </c>
      <c r="E44" s="40">
        <v>68455</v>
      </c>
      <c r="F44" s="40">
        <v>71133</v>
      </c>
      <c r="G44" s="40">
        <v>0</v>
      </c>
      <c r="H44" s="40">
        <v>0</v>
      </c>
      <c r="I44" s="40">
        <v>524</v>
      </c>
      <c r="J44" s="40">
        <v>0</v>
      </c>
      <c r="K44" s="40">
        <v>0</v>
      </c>
      <c r="L44" s="40">
        <v>0</v>
      </c>
      <c r="M44" s="40">
        <v>15664</v>
      </c>
      <c r="N44" s="40">
        <v>2077</v>
      </c>
      <c r="O44" s="40">
        <v>0</v>
      </c>
      <c r="P44" s="40">
        <v>17</v>
      </c>
      <c r="Q44" s="40">
        <v>42436</v>
      </c>
      <c r="R44" s="40">
        <v>0</v>
      </c>
      <c r="S44" s="40">
        <v>0</v>
      </c>
      <c r="T44" s="40">
        <v>610</v>
      </c>
      <c r="U44" s="40">
        <v>6</v>
      </c>
      <c r="V44" s="40">
        <v>490</v>
      </c>
      <c r="W44" s="40">
        <v>0</v>
      </c>
      <c r="X44" s="40">
        <v>32</v>
      </c>
      <c r="Y44" s="40">
        <v>0</v>
      </c>
      <c r="Z44" s="40">
        <v>0</v>
      </c>
      <c r="AA44" s="40">
        <v>41298</v>
      </c>
      <c r="AB44" s="41">
        <v>0</v>
      </c>
    </row>
    <row r="45" spans="1:28" ht="18" customHeight="1">
      <c r="A45" s="52" t="s">
        <v>64</v>
      </c>
      <c r="B45" s="53"/>
      <c r="C45" s="39">
        <v>4550887</v>
      </c>
      <c r="D45" s="40">
        <v>3250344</v>
      </c>
      <c r="E45" s="40">
        <v>1962491</v>
      </c>
      <c r="F45" s="40">
        <v>895159</v>
      </c>
      <c r="G45" s="40">
        <v>332</v>
      </c>
      <c r="H45" s="40">
        <v>0</v>
      </c>
      <c r="I45" s="40">
        <v>20595</v>
      </c>
      <c r="J45" s="40">
        <v>0</v>
      </c>
      <c r="K45" s="40">
        <v>11314</v>
      </c>
      <c r="L45" s="40">
        <v>0</v>
      </c>
      <c r="M45" s="40">
        <v>246691</v>
      </c>
      <c r="N45" s="40">
        <v>110513</v>
      </c>
      <c r="O45" s="40">
        <v>1914</v>
      </c>
      <c r="P45" s="40">
        <v>1335</v>
      </c>
      <c r="Q45" s="40">
        <v>1300543</v>
      </c>
      <c r="R45" s="40">
        <v>175176</v>
      </c>
      <c r="S45" s="40">
        <v>8709</v>
      </c>
      <c r="T45" s="40">
        <v>72257</v>
      </c>
      <c r="U45" s="40">
        <v>2088</v>
      </c>
      <c r="V45" s="40">
        <v>11220</v>
      </c>
      <c r="W45" s="40">
        <v>15984</v>
      </c>
      <c r="X45" s="40">
        <v>4396</v>
      </c>
      <c r="Y45" s="40">
        <v>0</v>
      </c>
      <c r="Z45" s="40">
        <v>4</v>
      </c>
      <c r="AA45" s="40">
        <v>1010709</v>
      </c>
      <c r="AB45" s="41">
        <v>0</v>
      </c>
    </row>
    <row r="46" spans="1:28" ht="18" customHeight="1">
      <c r="A46" s="52" t="s">
        <v>65</v>
      </c>
      <c r="B46" s="53"/>
      <c r="C46" s="39">
        <v>2117885</v>
      </c>
      <c r="D46" s="40">
        <v>1265568</v>
      </c>
      <c r="E46" s="40">
        <v>711230</v>
      </c>
      <c r="F46" s="40">
        <v>315423</v>
      </c>
      <c r="G46" s="40">
        <v>0</v>
      </c>
      <c r="H46" s="40">
        <v>0</v>
      </c>
      <c r="I46" s="40">
        <v>70993</v>
      </c>
      <c r="J46" s="40">
        <v>0</v>
      </c>
      <c r="K46" s="40">
        <v>2150</v>
      </c>
      <c r="L46" s="40">
        <v>0</v>
      </c>
      <c r="M46" s="40">
        <v>9107</v>
      </c>
      <c r="N46" s="40">
        <v>810</v>
      </c>
      <c r="O46" s="40">
        <v>147306</v>
      </c>
      <c r="P46" s="40">
        <v>8549</v>
      </c>
      <c r="Q46" s="40">
        <v>852317</v>
      </c>
      <c r="R46" s="40">
        <v>186740</v>
      </c>
      <c r="S46" s="40">
        <v>943</v>
      </c>
      <c r="T46" s="40">
        <v>67389</v>
      </c>
      <c r="U46" s="40">
        <v>949</v>
      </c>
      <c r="V46" s="40">
        <v>13564</v>
      </c>
      <c r="W46" s="40">
        <v>4915</v>
      </c>
      <c r="X46" s="40">
        <v>856</v>
      </c>
      <c r="Y46" s="40">
        <v>0</v>
      </c>
      <c r="Z46" s="40">
        <v>0</v>
      </c>
      <c r="AA46" s="40">
        <v>576961</v>
      </c>
      <c r="AB46" s="41">
        <v>0</v>
      </c>
    </row>
    <row r="47" spans="1:28" ht="18" customHeight="1">
      <c r="A47" s="52" t="s">
        <v>66</v>
      </c>
      <c r="B47" s="53"/>
      <c r="C47" s="39">
        <v>3504712</v>
      </c>
      <c r="D47" s="40">
        <v>2831235</v>
      </c>
      <c r="E47" s="40">
        <v>1444118</v>
      </c>
      <c r="F47" s="40">
        <v>1091976</v>
      </c>
      <c r="G47" s="40">
        <v>0</v>
      </c>
      <c r="H47" s="40">
        <v>0</v>
      </c>
      <c r="I47" s="40">
        <v>81669</v>
      </c>
      <c r="J47" s="40">
        <v>0</v>
      </c>
      <c r="K47" s="40">
        <v>0</v>
      </c>
      <c r="L47" s="40">
        <v>0</v>
      </c>
      <c r="M47" s="40">
        <v>55750</v>
      </c>
      <c r="N47" s="40">
        <v>5091</v>
      </c>
      <c r="O47" s="40">
        <v>134310</v>
      </c>
      <c r="P47" s="40">
        <v>18321</v>
      </c>
      <c r="Q47" s="40">
        <v>673477</v>
      </c>
      <c r="R47" s="40">
        <v>26391</v>
      </c>
      <c r="S47" s="40">
        <v>1</v>
      </c>
      <c r="T47" s="40">
        <v>14642</v>
      </c>
      <c r="U47" s="40">
        <v>459</v>
      </c>
      <c r="V47" s="40">
        <v>53650</v>
      </c>
      <c r="W47" s="40">
        <v>1926</v>
      </c>
      <c r="X47" s="40">
        <v>1643</v>
      </c>
      <c r="Y47" s="40">
        <v>0</v>
      </c>
      <c r="Z47" s="40">
        <v>0</v>
      </c>
      <c r="AA47" s="40">
        <v>574765</v>
      </c>
      <c r="AB47" s="41">
        <v>0</v>
      </c>
    </row>
    <row r="48" spans="1:28" ht="18" customHeight="1">
      <c r="A48" s="52" t="s">
        <v>67</v>
      </c>
      <c r="B48" s="53"/>
      <c r="C48" s="39">
        <v>5292429</v>
      </c>
      <c r="D48" s="40">
        <v>3357105</v>
      </c>
      <c r="E48" s="40">
        <v>2372170</v>
      </c>
      <c r="F48" s="40">
        <v>578072</v>
      </c>
      <c r="G48" s="40">
        <v>0</v>
      </c>
      <c r="H48" s="40">
        <v>0</v>
      </c>
      <c r="I48" s="40">
        <v>471</v>
      </c>
      <c r="J48" s="40">
        <v>0</v>
      </c>
      <c r="K48" s="40">
        <v>19911</v>
      </c>
      <c r="L48" s="40">
        <v>0</v>
      </c>
      <c r="M48" s="40">
        <v>319834</v>
      </c>
      <c r="N48" s="40">
        <v>65667</v>
      </c>
      <c r="O48" s="40">
        <v>0</v>
      </c>
      <c r="P48" s="40">
        <v>980</v>
      </c>
      <c r="Q48" s="40">
        <v>1935324</v>
      </c>
      <c r="R48" s="40">
        <v>526622</v>
      </c>
      <c r="S48" s="40">
        <v>1463</v>
      </c>
      <c r="T48" s="40">
        <v>156190</v>
      </c>
      <c r="U48" s="40">
        <v>0</v>
      </c>
      <c r="V48" s="40">
        <v>0</v>
      </c>
      <c r="W48" s="40">
        <v>9925</v>
      </c>
      <c r="X48" s="40">
        <v>11664</v>
      </c>
      <c r="Y48" s="40">
        <v>442</v>
      </c>
      <c r="Z48" s="40">
        <v>0</v>
      </c>
      <c r="AA48" s="40">
        <v>1229018</v>
      </c>
      <c r="AB48" s="41">
        <v>0</v>
      </c>
    </row>
    <row r="49" spans="1:28" ht="18" customHeight="1">
      <c r="A49" s="52" t="s">
        <v>68</v>
      </c>
      <c r="B49" s="53"/>
      <c r="C49" s="39">
        <v>5615593</v>
      </c>
      <c r="D49" s="40">
        <v>4058880</v>
      </c>
      <c r="E49" s="40">
        <v>1659132</v>
      </c>
      <c r="F49" s="40">
        <v>1759788</v>
      </c>
      <c r="G49" s="40">
        <v>0</v>
      </c>
      <c r="H49" s="40">
        <v>0</v>
      </c>
      <c r="I49" s="40">
        <v>241</v>
      </c>
      <c r="J49" s="40">
        <v>0</v>
      </c>
      <c r="K49" s="40">
        <v>34005</v>
      </c>
      <c r="L49" s="40">
        <v>0</v>
      </c>
      <c r="M49" s="40">
        <v>412381</v>
      </c>
      <c r="N49" s="40">
        <v>189531</v>
      </c>
      <c r="O49" s="40">
        <v>3244</v>
      </c>
      <c r="P49" s="40">
        <v>558</v>
      </c>
      <c r="Q49" s="40">
        <v>1556713</v>
      </c>
      <c r="R49" s="40">
        <v>71037</v>
      </c>
      <c r="S49" s="40">
        <v>30193</v>
      </c>
      <c r="T49" s="40">
        <v>106942</v>
      </c>
      <c r="U49" s="40">
        <v>775</v>
      </c>
      <c r="V49" s="40">
        <v>4265</v>
      </c>
      <c r="W49" s="40">
        <v>3573</v>
      </c>
      <c r="X49" s="40">
        <v>983</v>
      </c>
      <c r="Y49" s="40">
        <v>20</v>
      </c>
      <c r="Z49" s="40">
        <v>96</v>
      </c>
      <c r="AA49" s="40">
        <v>1338829</v>
      </c>
      <c r="AB49" s="41">
        <v>0</v>
      </c>
    </row>
    <row r="50" spans="1:28" ht="18" customHeight="1">
      <c r="A50" s="52" t="s">
        <v>69</v>
      </c>
      <c r="B50" s="53"/>
      <c r="C50" s="39">
        <v>6189550</v>
      </c>
      <c r="D50" s="40">
        <v>5194768</v>
      </c>
      <c r="E50" s="40">
        <v>1969745</v>
      </c>
      <c r="F50" s="40">
        <v>2539584</v>
      </c>
      <c r="G50" s="40">
        <v>0</v>
      </c>
      <c r="H50" s="40">
        <v>0</v>
      </c>
      <c r="I50" s="40">
        <v>5879</v>
      </c>
      <c r="J50" s="40">
        <v>0</v>
      </c>
      <c r="K50" s="40">
        <v>34088</v>
      </c>
      <c r="L50" s="40">
        <v>0</v>
      </c>
      <c r="M50" s="40">
        <v>510376</v>
      </c>
      <c r="N50" s="40">
        <v>132215</v>
      </c>
      <c r="O50" s="40">
        <v>1469</v>
      </c>
      <c r="P50" s="40">
        <v>1412</v>
      </c>
      <c r="Q50" s="40">
        <v>994782</v>
      </c>
      <c r="R50" s="40">
        <v>78852</v>
      </c>
      <c r="S50" s="40">
        <v>14927</v>
      </c>
      <c r="T50" s="40">
        <v>101279</v>
      </c>
      <c r="U50" s="40">
        <v>8797</v>
      </c>
      <c r="V50" s="40">
        <v>9433</v>
      </c>
      <c r="W50" s="40">
        <v>5618</v>
      </c>
      <c r="X50" s="40">
        <v>5735</v>
      </c>
      <c r="Y50" s="40">
        <v>0</v>
      </c>
      <c r="Z50" s="40">
        <v>0</v>
      </c>
      <c r="AA50" s="40">
        <v>770141</v>
      </c>
      <c r="AB50" s="41">
        <v>0</v>
      </c>
    </row>
    <row r="51" spans="1:28" ht="18" customHeight="1">
      <c r="A51" s="52" t="s">
        <v>70</v>
      </c>
      <c r="B51" s="53"/>
      <c r="C51" s="39">
        <v>8623488</v>
      </c>
      <c r="D51" s="40">
        <v>7138093</v>
      </c>
      <c r="E51" s="40">
        <v>1979242</v>
      </c>
      <c r="F51" s="40">
        <v>3264126</v>
      </c>
      <c r="G51" s="40">
        <v>0</v>
      </c>
      <c r="H51" s="40">
        <v>0</v>
      </c>
      <c r="I51" s="40">
        <v>6935</v>
      </c>
      <c r="J51" s="40">
        <v>0</v>
      </c>
      <c r="K51" s="40">
        <v>17376</v>
      </c>
      <c r="L51" s="40">
        <v>0</v>
      </c>
      <c r="M51" s="40">
        <v>1598113</v>
      </c>
      <c r="N51" s="40">
        <v>251084</v>
      </c>
      <c r="O51" s="40">
        <v>8554</v>
      </c>
      <c r="P51" s="40">
        <v>12663</v>
      </c>
      <c r="Q51" s="40">
        <v>1485395</v>
      </c>
      <c r="R51" s="40">
        <v>164714</v>
      </c>
      <c r="S51" s="40">
        <v>12111</v>
      </c>
      <c r="T51" s="40">
        <v>120931</v>
      </c>
      <c r="U51" s="40">
        <v>3786</v>
      </c>
      <c r="V51" s="40">
        <v>4329</v>
      </c>
      <c r="W51" s="40">
        <v>4577</v>
      </c>
      <c r="X51" s="40">
        <v>9598</v>
      </c>
      <c r="Y51" s="40">
        <v>0</v>
      </c>
      <c r="Z51" s="40">
        <v>0</v>
      </c>
      <c r="AA51" s="40">
        <v>1165349</v>
      </c>
      <c r="AB51" s="41">
        <v>0</v>
      </c>
    </row>
    <row r="52" spans="1:28" ht="18" customHeight="1">
      <c r="A52" s="52" t="s">
        <v>71</v>
      </c>
      <c r="B52" s="53"/>
      <c r="C52" s="39">
        <v>1566995</v>
      </c>
      <c r="D52" s="40">
        <v>1268366</v>
      </c>
      <c r="E52" s="40">
        <v>438648</v>
      </c>
      <c r="F52" s="40">
        <v>587360</v>
      </c>
      <c r="G52" s="40">
        <v>909</v>
      </c>
      <c r="H52" s="40">
        <v>0</v>
      </c>
      <c r="I52" s="40">
        <v>3038</v>
      </c>
      <c r="J52" s="40">
        <v>0</v>
      </c>
      <c r="K52" s="40">
        <v>0</v>
      </c>
      <c r="L52" s="40">
        <v>0</v>
      </c>
      <c r="M52" s="40">
        <v>226577</v>
      </c>
      <c r="N52" s="40">
        <v>9602</v>
      </c>
      <c r="O52" s="40">
        <v>2207</v>
      </c>
      <c r="P52" s="40">
        <v>25</v>
      </c>
      <c r="Q52" s="40">
        <v>298629</v>
      </c>
      <c r="R52" s="40">
        <v>19936</v>
      </c>
      <c r="S52" s="40">
        <v>838</v>
      </c>
      <c r="T52" s="40">
        <v>9030</v>
      </c>
      <c r="U52" s="40">
        <v>70</v>
      </c>
      <c r="V52" s="40">
        <v>5116</v>
      </c>
      <c r="W52" s="40">
        <v>1653</v>
      </c>
      <c r="X52" s="40">
        <v>1962</v>
      </c>
      <c r="Y52" s="40">
        <v>0</v>
      </c>
      <c r="Z52" s="40">
        <v>0</v>
      </c>
      <c r="AA52" s="40">
        <v>260024</v>
      </c>
      <c r="AB52" s="41">
        <v>0</v>
      </c>
    </row>
    <row r="53" spans="1:28" ht="18" customHeight="1">
      <c r="A53" s="52" t="s">
        <v>72</v>
      </c>
      <c r="B53" s="53"/>
      <c r="C53" s="39">
        <v>2519374</v>
      </c>
      <c r="D53" s="40">
        <v>1303188</v>
      </c>
      <c r="E53" s="40">
        <v>903960</v>
      </c>
      <c r="F53" s="40">
        <v>207868</v>
      </c>
      <c r="G53" s="40">
        <v>0</v>
      </c>
      <c r="H53" s="40">
        <v>0</v>
      </c>
      <c r="I53" s="40">
        <v>71507</v>
      </c>
      <c r="J53" s="40">
        <v>0</v>
      </c>
      <c r="K53" s="40">
        <v>0</v>
      </c>
      <c r="L53" s="40">
        <v>0</v>
      </c>
      <c r="M53" s="40">
        <v>1115</v>
      </c>
      <c r="N53" s="40">
        <v>0</v>
      </c>
      <c r="O53" s="40">
        <v>117391</v>
      </c>
      <c r="P53" s="40">
        <v>1347</v>
      </c>
      <c r="Q53" s="40">
        <v>1216186</v>
      </c>
      <c r="R53" s="40">
        <v>240858</v>
      </c>
      <c r="S53" s="40">
        <v>4</v>
      </c>
      <c r="T53" s="40">
        <v>56662</v>
      </c>
      <c r="U53" s="40">
        <v>0</v>
      </c>
      <c r="V53" s="40">
        <v>0</v>
      </c>
      <c r="W53" s="40">
        <v>93883</v>
      </c>
      <c r="X53" s="40">
        <v>94111</v>
      </c>
      <c r="Y53" s="40">
        <v>0</v>
      </c>
      <c r="Z53" s="40">
        <v>0</v>
      </c>
      <c r="AA53" s="40">
        <v>730668</v>
      </c>
      <c r="AB53" s="41">
        <v>0</v>
      </c>
    </row>
    <row r="54" spans="1:28" ht="18" customHeight="1">
      <c r="A54" s="52" t="s">
        <v>73</v>
      </c>
      <c r="B54" s="53"/>
      <c r="C54" s="39">
        <v>1081457</v>
      </c>
      <c r="D54" s="40">
        <v>836142</v>
      </c>
      <c r="E54" s="40">
        <v>77461</v>
      </c>
      <c r="F54" s="40">
        <v>571238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143306</v>
      </c>
      <c r="N54" s="40">
        <v>40878</v>
      </c>
      <c r="O54" s="40">
        <v>0</v>
      </c>
      <c r="P54" s="40">
        <v>3259</v>
      </c>
      <c r="Q54" s="40">
        <v>245315</v>
      </c>
      <c r="R54" s="40">
        <v>64</v>
      </c>
      <c r="S54" s="40">
        <v>0</v>
      </c>
      <c r="T54" s="40">
        <v>1880</v>
      </c>
      <c r="U54" s="40">
        <v>28</v>
      </c>
      <c r="V54" s="40">
        <v>0</v>
      </c>
      <c r="W54" s="40">
        <v>0</v>
      </c>
      <c r="X54" s="40">
        <v>148</v>
      </c>
      <c r="Y54" s="40">
        <v>0</v>
      </c>
      <c r="Z54" s="40">
        <v>0</v>
      </c>
      <c r="AA54" s="40">
        <v>243195</v>
      </c>
      <c r="AB54" s="41">
        <v>3</v>
      </c>
    </row>
    <row r="55" spans="1:28" ht="18" customHeight="1">
      <c r="A55" s="52" t="s">
        <v>74</v>
      </c>
      <c r="B55" s="53"/>
      <c r="C55" s="39">
        <v>7852239</v>
      </c>
      <c r="D55" s="40">
        <v>5891354</v>
      </c>
      <c r="E55" s="40">
        <v>2050018</v>
      </c>
      <c r="F55" s="40">
        <v>2952247</v>
      </c>
      <c r="G55" s="40">
        <v>2224</v>
      </c>
      <c r="H55" s="40">
        <v>0</v>
      </c>
      <c r="I55" s="40">
        <v>232453</v>
      </c>
      <c r="J55" s="40">
        <v>0</v>
      </c>
      <c r="K55" s="40">
        <v>30944</v>
      </c>
      <c r="L55" s="40">
        <v>0</v>
      </c>
      <c r="M55" s="40">
        <v>145037</v>
      </c>
      <c r="N55" s="40">
        <v>12879</v>
      </c>
      <c r="O55" s="40">
        <v>444555</v>
      </c>
      <c r="P55" s="40">
        <v>20997</v>
      </c>
      <c r="Q55" s="40">
        <v>1960885</v>
      </c>
      <c r="R55" s="40">
        <v>388304</v>
      </c>
      <c r="S55" s="40">
        <v>24</v>
      </c>
      <c r="T55" s="40">
        <v>104147</v>
      </c>
      <c r="U55" s="40">
        <v>13428</v>
      </c>
      <c r="V55" s="40">
        <v>20051</v>
      </c>
      <c r="W55" s="40">
        <v>74290</v>
      </c>
      <c r="X55" s="40">
        <v>50048</v>
      </c>
      <c r="Y55" s="40">
        <v>0</v>
      </c>
      <c r="Z55" s="40">
        <v>0</v>
      </c>
      <c r="AA55" s="40">
        <v>1310593</v>
      </c>
      <c r="AB55" s="41">
        <v>0</v>
      </c>
    </row>
    <row r="56" spans="1:28" ht="18" customHeight="1">
      <c r="A56" s="52" t="s">
        <v>75</v>
      </c>
      <c r="B56" s="53"/>
      <c r="C56" s="39">
        <v>25853881</v>
      </c>
      <c r="D56" s="40">
        <v>21449886</v>
      </c>
      <c r="E56" s="40">
        <v>9800837</v>
      </c>
      <c r="F56" s="40">
        <v>10355748</v>
      </c>
      <c r="G56" s="40">
        <v>0</v>
      </c>
      <c r="H56" s="40">
        <v>0</v>
      </c>
      <c r="I56" s="40">
        <v>361334</v>
      </c>
      <c r="J56" s="40">
        <v>0</v>
      </c>
      <c r="K56" s="40">
        <v>855</v>
      </c>
      <c r="L56" s="40">
        <v>0</v>
      </c>
      <c r="M56" s="40">
        <v>192803</v>
      </c>
      <c r="N56" s="40">
        <v>7712</v>
      </c>
      <c r="O56" s="40">
        <v>668237</v>
      </c>
      <c r="P56" s="40">
        <v>62360</v>
      </c>
      <c r="Q56" s="40">
        <v>4403995</v>
      </c>
      <c r="R56" s="40">
        <v>331868</v>
      </c>
      <c r="S56" s="40">
        <v>3</v>
      </c>
      <c r="T56" s="40">
        <v>26124</v>
      </c>
      <c r="U56" s="40">
        <v>91211</v>
      </c>
      <c r="V56" s="40">
        <v>105500</v>
      </c>
      <c r="W56" s="40">
        <v>111104</v>
      </c>
      <c r="X56" s="40">
        <v>86704</v>
      </c>
      <c r="Y56" s="40">
        <v>0</v>
      </c>
      <c r="Z56" s="40">
        <v>0</v>
      </c>
      <c r="AA56" s="40">
        <v>3651481</v>
      </c>
      <c r="AB56" s="41">
        <v>0</v>
      </c>
    </row>
    <row r="57" spans="1:28" ht="18" customHeight="1">
      <c r="A57" s="52" t="s">
        <v>76</v>
      </c>
      <c r="B57" s="53"/>
      <c r="C57" s="39">
        <v>5933760</v>
      </c>
      <c r="D57" s="40">
        <v>4056836</v>
      </c>
      <c r="E57" s="40">
        <v>1649384</v>
      </c>
      <c r="F57" s="40">
        <v>2125413</v>
      </c>
      <c r="G57" s="40">
        <v>19</v>
      </c>
      <c r="H57" s="40">
        <v>1</v>
      </c>
      <c r="I57" s="40">
        <v>20925</v>
      </c>
      <c r="J57" s="40">
        <v>0</v>
      </c>
      <c r="K57" s="40">
        <v>0</v>
      </c>
      <c r="L57" s="40">
        <v>0</v>
      </c>
      <c r="M57" s="40">
        <v>165635</v>
      </c>
      <c r="N57" s="40">
        <v>90899</v>
      </c>
      <c r="O57" s="40">
        <v>3963</v>
      </c>
      <c r="P57" s="40">
        <v>597</v>
      </c>
      <c r="Q57" s="40">
        <v>1876924</v>
      </c>
      <c r="R57" s="40">
        <v>19177</v>
      </c>
      <c r="S57" s="40">
        <v>21</v>
      </c>
      <c r="T57" s="40">
        <v>1140</v>
      </c>
      <c r="U57" s="40">
        <v>19107</v>
      </c>
      <c r="V57" s="40">
        <v>55941</v>
      </c>
      <c r="W57" s="40">
        <v>729</v>
      </c>
      <c r="X57" s="40">
        <v>521</v>
      </c>
      <c r="Y57" s="40">
        <v>0</v>
      </c>
      <c r="Z57" s="40">
        <v>300</v>
      </c>
      <c r="AA57" s="40">
        <v>1779988</v>
      </c>
      <c r="AB57" s="41">
        <v>70</v>
      </c>
    </row>
    <row r="58" spans="1:28" ht="18" customHeight="1">
      <c r="A58" s="52" t="s">
        <v>77</v>
      </c>
      <c r="B58" s="53"/>
      <c r="C58" s="39">
        <v>3506600</v>
      </c>
      <c r="D58" s="40">
        <v>2728260</v>
      </c>
      <c r="E58" s="40">
        <v>1018283</v>
      </c>
      <c r="F58" s="40">
        <v>1571206</v>
      </c>
      <c r="G58" s="40">
        <v>0</v>
      </c>
      <c r="H58" s="40">
        <v>0</v>
      </c>
      <c r="I58" s="40">
        <v>1716</v>
      </c>
      <c r="J58" s="40">
        <v>0</v>
      </c>
      <c r="K58" s="40">
        <v>0</v>
      </c>
      <c r="L58" s="40">
        <v>0</v>
      </c>
      <c r="M58" s="40">
        <v>90665</v>
      </c>
      <c r="N58" s="40">
        <v>44561</v>
      </c>
      <c r="O58" s="40">
        <v>1610</v>
      </c>
      <c r="P58" s="40">
        <v>219</v>
      </c>
      <c r="Q58" s="40">
        <v>778340</v>
      </c>
      <c r="R58" s="40">
        <v>706</v>
      </c>
      <c r="S58" s="40">
        <v>16</v>
      </c>
      <c r="T58" s="40">
        <v>63</v>
      </c>
      <c r="U58" s="40">
        <v>12882</v>
      </c>
      <c r="V58" s="40">
        <v>37544</v>
      </c>
      <c r="W58" s="40">
        <v>4</v>
      </c>
      <c r="X58" s="40">
        <v>864</v>
      </c>
      <c r="Y58" s="40">
        <v>0</v>
      </c>
      <c r="Z58" s="40">
        <v>0</v>
      </c>
      <c r="AA58" s="40">
        <v>726261</v>
      </c>
      <c r="AB58" s="41">
        <v>0</v>
      </c>
    </row>
    <row r="59" spans="1:28" ht="18" customHeight="1">
      <c r="A59" s="52" t="s">
        <v>78</v>
      </c>
      <c r="B59" s="53"/>
      <c r="C59" s="39">
        <v>4270813</v>
      </c>
      <c r="D59" s="40">
        <v>2776891</v>
      </c>
      <c r="E59" s="40">
        <v>471873</v>
      </c>
      <c r="F59" s="40">
        <v>2121589</v>
      </c>
      <c r="G59" s="40">
        <v>0</v>
      </c>
      <c r="H59" s="40">
        <v>60</v>
      </c>
      <c r="I59" s="40">
        <v>16184</v>
      </c>
      <c r="J59" s="40">
        <v>0</v>
      </c>
      <c r="K59" s="40">
        <v>86</v>
      </c>
      <c r="L59" s="40">
        <v>0</v>
      </c>
      <c r="M59" s="40">
        <v>127982</v>
      </c>
      <c r="N59" s="40">
        <v>33582</v>
      </c>
      <c r="O59" s="40">
        <v>1470</v>
      </c>
      <c r="P59" s="40">
        <v>4065</v>
      </c>
      <c r="Q59" s="40">
        <v>1493922</v>
      </c>
      <c r="R59" s="40">
        <v>1843</v>
      </c>
      <c r="S59" s="40">
        <v>0</v>
      </c>
      <c r="T59" s="40">
        <v>526</v>
      </c>
      <c r="U59" s="40">
        <v>8694</v>
      </c>
      <c r="V59" s="40">
        <v>69128</v>
      </c>
      <c r="W59" s="40">
        <v>0</v>
      </c>
      <c r="X59" s="40">
        <v>6477</v>
      </c>
      <c r="Y59" s="40">
        <v>0</v>
      </c>
      <c r="Z59" s="40">
        <v>0</v>
      </c>
      <c r="AA59" s="40">
        <v>1407254</v>
      </c>
      <c r="AB59" s="41">
        <v>0</v>
      </c>
    </row>
    <row r="60" spans="1:28" ht="18" customHeight="1">
      <c r="A60" s="52" t="s">
        <v>79</v>
      </c>
      <c r="B60" s="53"/>
      <c r="C60" s="39">
        <v>15548356</v>
      </c>
      <c r="D60" s="40">
        <v>11068051</v>
      </c>
      <c r="E60" s="40">
        <v>5075575</v>
      </c>
      <c r="F60" s="40">
        <v>5202856</v>
      </c>
      <c r="G60" s="40">
        <v>810</v>
      </c>
      <c r="H60" s="40">
        <v>0</v>
      </c>
      <c r="I60" s="40">
        <v>258492</v>
      </c>
      <c r="J60" s="40">
        <v>0</v>
      </c>
      <c r="K60" s="40">
        <v>3334</v>
      </c>
      <c r="L60" s="40">
        <v>0</v>
      </c>
      <c r="M60" s="40">
        <v>227934</v>
      </c>
      <c r="N60" s="40">
        <v>15762</v>
      </c>
      <c r="O60" s="40">
        <v>275645</v>
      </c>
      <c r="P60" s="40">
        <v>7643</v>
      </c>
      <c r="Q60" s="40">
        <v>4480305</v>
      </c>
      <c r="R60" s="40">
        <v>206776</v>
      </c>
      <c r="S60" s="40">
        <v>25579</v>
      </c>
      <c r="T60" s="40">
        <v>122576</v>
      </c>
      <c r="U60" s="40">
        <v>43581</v>
      </c>
      <c r="V60" s="40">
        <v>79414</v>
      </c>
      <c r="W60" s="40">
        <v>35424</v>
      </c>
      <c r="X60" s="40">
        <v>92629</v>
      </c>
      <c r="Y60" s="40">
        <v>0</v>
      </c>
      <c r="Z60" s="40">
        <v>12807</v>
      </c>
      <c r="AA60" s="40">
        <v>3861519</v>
      </c>
      <c r="AB60" s="41">
        <v>852</v>
      </c>
    </row>
    <row r="61" spans="1:28" ht="18" customHeight="1">
      <c r="A61" s="52" t="s">
        <v>80</v>
      </c>
      <c r="B61" s="53"/>
      <c r="C61" s="39">
        <v>9805037</v>
      </c>
      <c r="D61" s="40">
        <v>6471904</v>
      </c>
      <c r="E61" s="40">
        <v>3135876</v>
      </c>
      <c r="F61" s="40">
        <v>2153159</v>
      </c>
      <c r="G61" s="40">
        <v>2</v>
      </c>
      <c r="H61" s="40">
        <v>0</v>
      </c>
      <c r="I61" s="40">
        <v>95382</v>
      </c>
      <c r="J61" s="40">
        <v>0</v>
      </c>
      <c r="K61" s="40">
        <v>16708</v>
      </c>
      <c r="L61" s="40">
        <v>0</v>
      </c>
      <c r="M61" s="40">
        <v>611633</v>
      </c>
      <c r="N61" s="40">
        <v>75572</v>
      </c>
      <c r="O61" s="40">
        <v>382024</v>
      </c>
      <c r="P61" s="40">
        <v>1548</v>
      </c>
      <c r="Q61" s="40">
        <v>3333133</v>
      </c>
      <c r="R61" s="40">
        <v>96429</v>
      </c>
      <c r="S61" s="40">
        <v>3264</v>
      </c>
      <c r="T61" s="40">
        <v>72105</v>
      </c>
      <c r="U61" s="40">
        <v>20075</v>
      </c>
      <c r="V61" s="40">
        <v>9841</v>
      </c>
      <c r="W61" s="40">
        <v>6519</v>
      </c>
      <c r="X61" s="40">
        <v>31113</v>
      </c>
      <c r="Y61" s="40">
        <v>0</v>
      </c>
      <c r="Z61" s="40">
        <v>789</v>
      </c>
      <c r="AA61" s="40">
        <v>3092998</v>
      </c>
      <c r="AB61" s="41">
        <v>0</v>
      </c>
    </row>
    <row r="62" spans="1:28" ht="18" customHeight="1">
      <c r="A62" s="52" t="s">
        <v>81</v>
      </c>
      <c r="B62" s="53"/>
      <c r="C62" s="39">
        <v>45269140</v>
      </c>
      <c r="D62" s="40">
        <v>32207511</v>
      </c>
      <c r="E62" s="40">
        <v>20598117</v>
      </c>
      <c r="F62" s="40">
        <v>9164137</v>
      </c>
      <c r="G62" s="40">
        <v>0</v>
      </c>
      <c r="H62" s="40">
        <v>0</v>
      </c>
      <c r="I62" s="40">
        <v>430878</v>
      </c>
      <c r="J62" s="40">
        <v>0</v>
      </c>
      <c r="K62" s="40">
        <v>220</v>
      </c>
      <c r="L62" s="40">
        <v>0</v>
      </c>
      <c r="M62" s="40">
        <v>1247861</v>
      </c>
      <c r="N62" s="40">
        <v>238495</v>
      </c>
      <c r="O62" s="40">
        <v>505818</v>
      </c>
      <c r="P62" s="40">
        <v>21985</v>
      </c>
      <c r="Q62" s="40">
        <v>13061629</v>
      </c>
      <c r="R62" s="40">
        <v>241657</v>
      </c>
      <c r="S62" s="40">
        <v>12888</v>
      </c>
      <c r="T62" s="40">
        <v>163281</v>
      </c>
      <c r="U62" s="40">
        <v>101222</v>
      </c>
      <c r="V62" s="40">
        <v>548495</v>
      </c>
      <c r="W62" s="40">
        <v>81061</v>
      </c>
      <c r="X62" s="40">
        <v>46710</v>
      </c>
      <c r="Y62" s="40">
        <v>0</v>
      </c>
      <c r="Z62" s="40">
        <v>1699</v>
      </c>
      <c r="AA62" s="40">
        <v>11864616</v>
      </c>
      <c r="AB62" s="41">
        <v>0</v>
      </c>
    </row>
    <row r="63" spans="1:28" ht="18" customHeight="1">
      <c r="A63" s="52" t="s">
        <v>82</v>
      </c>
      <c r="B63" s="53"/>
      <c r="C63" s="39">
        <v>37516364</v>
      </c>
      <c r="D63" s="40">
        <v>22938269</v>
      </c>
      <c r="E63" s="40">
        <v>11192621</v>
      </c>
      <c r="F63" s="40">
        <v>9247329</v>
      </c>
      <c r="G63" s="40">
        <v>0</v>
      </c>
      <c r="H63" s="40">
        <v>0</v>
      </c>
      <c r="I63" s="40">
        <v>486999</v>
      </c>
      <c r="J63" s="40">
        <v>0</v>
      </c>
      <c r="K63" s="40">
        <v>135</v>
      </c>
      <c r="L63" s="40">
        <v>0</v>
      </c>
      <c r="M63" s="40">
        <v>267436</v>
      </c>
      <c r="N63" s="40">
        <v>423865</v>
      </c>
      <c r="O63" s="40">
        <v>1125621</v>
      </c>
      <c r="P63" s="40">
        <v>194263</v>
      </c>
      <c r="Q63" s="40">
        <v>14578095</v>
      </c>
      <c r="R63" s="40">
        <v>16627</v>
      </c>
      <c r="S63" s="40">
        <v>64</v>
      </c>
      <c r="T63" s="40">
        <v>2658</v>
      </c>
      <c r="U63" s="40">
        <v>78624</v>
      </c>
      <c r="V63" s="40">
        <v>601463</v>
      </c>
      <c r="W63" s="40">
        <v>162</v>
      </c>
      <c r="X63" s="40">
        <v>170</v>
      </c>
      <c r="Y63" s="40">
        <v>0</v>
      </c>
      <c r="Z63" s="40">
        <v>0</v>
      </c>
      <c r="AA63" s="40">
        <v>13878327</v>
      </c>
      <c r="AB63" s="41">
        <v>114</v>
      </c>
    </row>
    <row r="64" spans="1:28" ht="18" customHeight="1">
      <c r="A64" s="54" t="s">
        <v>83</v>
      </c>
      <c r="B64" s="55"/>
      <c r="C64" s="44">
        <v>4524719</v>
      </c>
      <c r="D64" s="45">
        <v>352658</v>
      </c>
      <c r="E64" s="45">
        <v>968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351690</v>
      </c>
      <c r="Q64" s="45">
        <v>4172061</v>
      </c>
      <c r="R64" s="45">
        <v>0</v>
      </c>
      <c r="S64" s="45">
        <v>0</v>
      </c>
      <c r="T64" s="45">
        <v>0</v>
      </c>
      <c r="U64" s="45">
        <v>0</v>
      </c>
      <c r="V64" s="45">
        <v>10762</v>
      </c>
      <c r="W64" s="45">
        <v>0</v>
      </c>
      <c r="X64" s="45">
        <v>0</v>
      </c>
      <c r="Y64" s="45">
        <v>0</v>
      </c>
      <c r="Z64" s="45">
        <v>0</v>
      </c>
      <c r="AA64" s="45">
        <v>4161299</v>
      </c>
      <c r="AB64" s="46">
        <v>0</v>
      </c>
    </row>
    <row r="65" spans="1:32" ht="13.5" customHeight="1">
      <c r="A65" s="56" t="s">
        <v>84</v>
      </c>
      <c r="B65" s="2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</row>
    <row r="66" ht="13.5" customHeight="1">
      <c r="A66" s="58" t="s">
        <v>85</v>
      </c>
    </row>
    <row r="67" ht="13.5" customHeight="1">
      <c r="A67" s="59" t="s">
        <v>86</v>
      </c>
    </row>
    <row r="68" ht="13.5" customHeight="1">
      <c r="A68" s="59" t="s">
        <v>87</v>
      </c>
    </row>
    <row r="69" ht="13.5">
      <c r="A69" s="59" t="s">
        <v>88</v>
      </c>
    </row>
  </sheetData>
  <sheetProtection/>
  <mergeCells count="34">
    <mergeCell ref="AA4:AA5"/>
    <mergeCell ref="A6:B6"/>
    <mergeCell ref="A7:B7"/>
    <mergeCell ref="A8:B8"/>
    <mergeCell ref="A9:B9"/>
    <mergeCell ref="A10:B10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3:B5"/>
    <mergeCell ref="C3:C5"/>
    <mergeCell ref="D3:P3"/>
    <mergeCell ref="Q3:AA3"/>
    <mergeCell ref="AB3:AB5"/>
    <mergeCell ref="D4:D5"/>
    <mergeCell ref="E4:E5"/>
    <mergeCell ref="F4:F5"/>
    <mergeCell ref="G4:G5"/>
    <mergeCell ref="H4:H5"/>
  </mergeCells>
  <dataValidations count="1">
    <dataValidation type="decimal" operator="greaterThanOrEqual" allowBlank="1" showInputMessage="1" showErrorMessage="1" imeMode="disabled" sqref="C6:AB9">
      <formula1>0</formula1>
    </dataValidation>
  </dataValidations>
  <printOptions/>
  <pageMargins left="0.787" right="0.787" top="0.984" bottom="0.984" header="0.512" footer="0.512"/>
  <pageSetup fitToHeight="0" fitToWidth="2" horizontalDpi="600" verticalDpi="6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2016-03-30T06:24:47Z</dcterms:created>
  <dcterms:modified xsi:type="dcterms:W3CDTF">2016-03-30T06:24:47Z</dcterms:modified>
  <cp:category/>
  <cp:version/>
  <cp:contentType/>
  <cp:contentStatus/>
</cp:coreProperties>
</file>