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1-4" sheetId="1" r:id="rId1"/>
  </sheets>
  <externalReferences>
    <externalReference r:id="rId4"/>
  </externalReferences>
  <definedNames>
    <definedName name="_xlnm.Print_Titles" localSheetId="0">'1-4'!$2:$7</definedName>
  </definedNames>
  <calcPr fullCalcOnLoad="1"/>
</workbook>
</file>

<file path=xl/sharedStrings.xml><?xml version="1.0" encoding="utf-8"?>
<sst xmlns="http://schemas.openxmlformats.org/spreadsheetml/2006/main" count="107" uniqueCount="74">
  <si>
    <t>１－４  林種別,針広別材積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</si>
  <si>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，竹：束）</t>
    </r>
  </si>
  <si>
    <t>年次
森林管理局
都道府県</t>
  </si>
  <si>
    <t>総　　　　数</t>
  </si>
  <si>
    <t>林地</t>
  </si>
  <si>
    <t>林地以外</t>
  </si>
  <si>
    <t>立木地</t>
  </si>
  <si>
    <t>無立木地</t>
  </si>
  <si>
    <t>人工林</t>
  </si>
  <si>
    <t>天然林</t>
  </si>
  <si>
    <t>竹林</t>
  </si>
  <si>
    <t>総数</t>
  </si>
  <si>
    <t>伐採跡地</t>
  </si>
  <si>
    <t>未立木地</t>
  </si>
  <si>
    <t>針葉樹</t>
  </si>
  <si>
    <t>広葉樹</t>
  </si>
  <si>
    <t>育成単層林</t>
  </si>
  <si>
    <t>育成複層林</t>
  </si>
  <si>
    <t>天然生林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</si>
  <si>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</si>
  <si>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</si>
  <si>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</si>
  <si>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</si>
  <si>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</si>
  <si>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</si>
  <si>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</si>
  <si>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   北 海 道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</si>
  <si>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</si>
  <si>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</si>
  <si>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</si>
  <si>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</si>
  <si>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</si>
  <si>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</si>
  <si>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</si>
  <si>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</si>
  <si>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</si>
  <si>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</si>
  <si>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</si>
  <si>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</si>
  <si>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>14  神 奈 川</t>
  </si>
  <si>
    <t xml:space="preserve">15  新　　潟 </t>
  </si>
  <si>
    <t>16  富　　山</t>
  </si>
  <si>
    <t>17  石　　川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</si>
  <si>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</si>
  <si>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</si>
  <si>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</si>
  <si>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</si>
  <si>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</si>
  <si>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</si>
  <si>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</si>
  <si>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</si>
  <si>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</si>
  <si>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</si>
  <si>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</si>
  <si>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</si>
  <si>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30  和 歌 山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</si>
  <si>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</si>
  <si>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</si>
  <si>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</si>
  <si>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</si>
  <si>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</si>
  <si>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</si>
  <si>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</si>
  <si>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</si>
  <si>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</si>
  <si>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</si>
  <si>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</si>
  <si>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</si>
  <si>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</si>
  <si>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</si>
  <si>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</si>
  <si>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46  鹿 児 島</t>
  </si>
  <si>
    <t>47  沖　　縄</t>
  </si>
  <si>
    <t>１　本表は，平成２７年４月１日現在有効の国有林野施業実施計画書（森林調査簿等）により作成した。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</si>
</sst>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thin"/>
      <right style="thin"/>
      <top style="double"/>
      <bottom style="dashed"/>
    </border>
    <border>
      <left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19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38" fontId="20" fillId="33" borderId="0" xfId="0" applyNumberFormat="1" applyFont="1" applyFill="1" applyAlignment="1">
      <alignment horizontal="right" vertical="center"/>
    </xf>
    <xf numFmtId="0" fontId="20" fillId="33" borderId="10" xfId="0" applyFont="1" applyFill="1" applyBorder="1" applyAlignment="1">
      <alignment horizontal="distributed" vertical="center" wrapText="1"/>
    </xf>
    <xf numFmtId="0" fontId="20" fillId="33" borderId="11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38" fontId="1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distributed" vertical="center" wrapText="1"/>
    </xf>
    <xf numFmtId="0" fontId="20" fillId="33" borderId="17" xfId="0" applyFont="1" applyFill="1" applyBorder="1" applyAlignment="1">
      <alignment horizontal="distributed" vertical="center" wrapText="1"/>
    </xf>
    <xf numFmtId="38" fontId="19" fillId="33" borderId="15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distributed" vertical="center" wrapText="1"/>
    </xf>
    <xf numFmtId="0" fontId="20" fillId="33" borderId="19" xfId="0" applyFont="1" applyFill="1" applyBorder="1" applyAlignment="1">
      <alignment horizontal="distributed" vertical="center" wrapText="1"/>
    </xf>
    <xf numFmtId="0" fontId="0" fillId="33" borderId="15" xfId="0" applyFill="1" applyBorder="1" applyAlignment="1">
      <alignment vertical="center"/>
    </xf>
    <xf numFmtId="38" fontId="19" fillId="33" borderId="15" xfId="0" applyNumberFormat="1" applyFont="1" applyFill="1" applyBorder="1" applyAlignment="1">
      <alignment horizontal="center" vertical="center"/>
    </xf>
    <xf numFmtId="58" fontId="20" fillId="33" borderId="20" xfId="0" applyNumberFormat="1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176" fontId="20" fillId="33" borderId="22" xfId="0" applyNumberFormat="1" applyFont="1" applyFill="1" applyBorder="1" applyAlignment="1" applyProtection="1">
      <alignment horizontal="right" vertical="center"/>
      <protection/>
    </xf>
    <xf numFmtId="41" fontId="20" fillId="33" borderId="22" xfId="0" applyNumberFormat="1" applyFont="1" applyFill="1" applyBorder="1" applyAlignment="1" applyProtection="1">
      <alignment horizontal="right" vertical="center"/>
      <protection/>
    </xf>
    <xf numFmtId="177" fontId="19" fillId="33" borderId="0" xfId="0" applyNumberFormat="1" applyFont="1" applyFill="1" applyAlignment="1">
      <alignment vertical="center"/>
    </xf>
    <xf numFmtId="58" fontId="20" fillId="33" borderId="23" xfId="0" applyNumberFormat="1" applyFont="1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176" fontId="20" fillId="33" borderId="25" xfId="0" applyNumberFormat="1" applyFont="1" applyFill="1" applyBorder="1" applyAlignment="1" applyProtection="1">
      <alignment horizontal="right" vertical="center"/>
      <protection/>
    </xf>
    <xf numFmtId="41" fontId="20" fillId="33" borderId="25" xfId="0" applyNumberFormat="1" applyFont="1" applyFill="1" applyBorder="1" applyAlignment="1" applyProtection="1">
      <alignment horizontal="right" vertical="center"/>
      <protection/>
    </xf>
    <xf numFmtId="58" fontId="22" fillId="33" borderId="26" xfId="0" applyNumberFormat="1" applyFont="1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176" fontId="22" fillId="33" borderId="28" xfId="0" applyNumberFormat="1" applyFont="1" applyFill="1" applyBorder="1" applyAlignment="1">
      <alignment horizontal="right" vertical="center"/>
    </xf>
    <xf numFmtId="41" fontId="22" fillId="33" borderId="28" xfId="0" applyNumberFormat="1" applyFont="1" applyFill="1" applyBorder="1" applyAlignment="1">
      <alignment horizontal="right" vertical="center"/>
    </xf>
    <xf numFmtId="0" fontId="23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6" fontId="20" fillId="33" borderId="31" xfId="0" applyNumberFormat="1" applyFont="1" applyFill="1" applyBorder="1" applyAlignment="1" applyProtection="1">
      <alignment horizontal="right" vertical="center"/>
      <protection/>
    </xf>
    <xf numFmtId="41" fontId="20" fillId="33" borderId="31" xfId="0" applyNumberFormat="1" applyFont="1" applyFill="1" applyBorder="1" applyAlignment="1" applyProtection="1">
      <alignment horizontal="right" vertical="center"/>
      <protection/>
    </xf>
    <xf numFmtId="0" fontId="23" fillId="33" borderId="2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176" fontId="20" fillId="33" borderId="35" xfId="0" applyNumberFormat="1" applyFont="1" applyFill="1" applyBorder="1" applyAlignment="1" applyProtection="1">
      <alignment horizontal="right" vertical="center"/>
      <protection/>
    </xf>
    <xf numFmtId="41" fontId="20" fillId="33" borderId="35" xfId="0" applyNumberFormat="1" applyFont="1" applyFill="1" applyBorder="1" applyAlignment="1" applyProtection="1">
      <alignment horizontal="right" vertical="center"/>
      <protection/>
    </xf>
    <xf numFmtId="0" fontId="24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38" fontId="20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/>
  </sheetPr>
  <dimension ref="A1:AJ69"/>
  <sheetViews>
    <sheetView tabSelected="1" zoomScalePageLayoutView="0" workbookViewId="0" topLeftCell="A64">
      <selection activeCell="E71" sqref="E71"/>
    </sheetView>
  </sheetViews>
  <sheetFormatPr defaultColWidth="9.00390625" defaultRowHeight="13.5"/>
  <cols>
    <col min="1" max="1" width="18.00390625" style="4" customWidth="1"/>
    <col min="2" max="2" width="9.00390625" style="2" customWidth="1"/>
    <col min="3" max="9" width="14.50390625" style="3" customWidth="1"/>
    <col min="10" max="32" width="13.25390625" style="3" customWidth="1"/>
    <col min="33" max="16384" width="9.00390625" style="4" customWidth="1"/>
  </cols>
  <sheetData>
    <row r="1" ht="13.5">
      <c r="A1" s="1" t="s">
        <v>0</v>
      </c>
    </row>
    <row r="2" ht="14.25">
      <c r="AF2" s="5" t="s">
        <v>1</v>
      </c>
    </row>
    <row r="3" spans="1:32" ht="13.5" customHeight="1">
      <c r="A3" s="6" t="s">
        <v>2</v>
      </c>
      <c r="B3" s="7"/>
      <c r="C3" s="8" t="s">
        <v>3</v>
      </c>
      <c r="D3" s="9"/>
      <c r="E3" s="10"/>
      <c r="F3" s="11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4" t="s">
        <v>5</v>
      </c>
      <c r="AF3" s="14"/>
    </row>
    <row r="4" spans="1:32" ht="11.25" customHeight="1">
      <c r="A4" s="15"/>
      <c r="B4" s="16"/>
      <c r="C4" s="8"/>
      <c r="D4" s="9"/>
      <c r="E4" s="10"/>
      <c r="F4" s="8" t="s">
        <v>3</v>
      </c>
      <c r="G4" s="10"/>
      <c r="H4" s="17" t="s">
        <v>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 t="s">
        <v>7</v>
      </c>
      <c r="Z4" s="17"/>
      <c r="AA4" s="17"/>
      <c r="AB4" s="17"/>
      <c r="AC4" s="17"/>
      <c r="AD4" s="17"/>
      <c r="AE4" s="14"/>
      <c r="AF4" s="14"/>
    </row>
    <row r="5" spans="1:32" ht="11.25" customHeight="1">
      <c r="A5" s="15"/>
      <c r="B5" s="16"/>
      <c r="C5" s="8"/>
      <c r="D5" s="9"/>
      <c r="E5" s="10"/>
      <c r="F5" s="8"/>
      <c r="G5" s="10"/>
      <c r="H5" s="17" t="s">
        <v>3</v>
      </c>
      <c r="I5" s="17"/>
      <c r="J5" s="17" t="s">
        <v>8</v>
      </c>
      <c r="K5" s="17"/>
      <c r="L5" s="17"/>
      <c r="M5" s="17"/>
      <c r="N5" s="17"/>
      <c r="O5" s="17"/>
      <c r="P5" s="17" t="s">
        <v>9</v>
      </c>
      <c r="Q5" s="17"/>
      <c r="R5" s="17"/>
      <c r="S5" s="17"/>
      <c r="T5" s="17"/>
      <c r="U5" s="17"/>
      <c r="V5" s="17"/>
      <c r="W5" s="17"/>
      <c r="X5" s="17" t="s">
        <v>10</v>
      </c>
      <c r="Y5" s="17" t="s">
        <v>11</v>
      </c>
      <c r="Z5" s="17"/>
      <c r="AA5" s="17" t="s">
        <v>12</v>
      </c>
      <c r="AB5" s="17"/>
      <c r="AC5" s="17" t="s">
        <v>13</v>
      </c>
      <c r="AD5" s="17"/>
      <c r="AE5" s="14"/>
      <c r="AF5" s="14"/>
    </row>
    <row r="6" spans="1:32" ht="11.25" customHeight="1">
      <c r="A6" s="15"/>
      <c r="B6" s="16"/>
      <c r="C6" s="14" t="s">
        <v>11</v>
      </c>
      <c r="D6" s="17" t="s">
        <v>14</v>
      </c>
      <c r="E6" s="17" t="s">
        <v>15</v>
      </c>
      <c r="F6" s="8"/>
      <c r="G6" s="10"/>
      <c r="H6" s="17"/>
      <c r="I6" s="17"/>
      <c r="J6" s="17" t="s">
        <v>11</v>
      </c>
      <c r="K6" s="17"/>
      <c r="L6" s="17" t="s">
        <v>16</v>
      </c>
      <c r="M6" s="17"/>
      <c r="N6" s="17" t="s">
        <v>17</v>
      </c>
      <c r="O6" s="17"/>
      <c r="P6" s="17" t="s">
        <v>11</v>
      </c>
      <c r="Q6" s="17"/>
      <c r="R6" s="17" t="s">
        <v>16</v>
      </c>
      <c r="S6" s="17"/>
      <c r="T6" s="17" t="s">
        <v>17</v>
      </c>
      <c r="U6" s="17"/>
      <c r="V6" s="17" t="s">
        <v>18</v>
      </c>
      <c r="W6" s="17"/>
      <c r="X6" s="17"/>
      <c r="Y6" s="17"/>
      <c r="Z6" s="17"/>
      <c r="AA6" s="17"/>
      <c r="AB6" s="17"/>
      <c r="AC6" s="17"/>
      <c r="AD6" s="17"/>
      <c r="AE6" s="14"/>
      <c r="AF6" s="14"/>
    </row>
    <row r="7" spans="1:32" ht="11.25" customHeight="1">
      <c r="A7" s="18"/>
      <c r="B7" s="19"/>
      <c r="C7" s="20"/>
      <c r="D7" s="17"/>
      <c r="E7" s="17"/>
      <c r="F7" s="21" t="s">
        <v>14</v>
      </c>
      <c r="G7" s="21" t="s">
        <v>15</v>
      </c>
      <c r="H7" s="21" t="s">
        <v>14</v>
      </c>
      <c r="I7" s="21" t="s">
        <v>15</v>
      </c>
      <c r="J7" s="21" t="s">
        <v>14</v>
      </c>
      <c r="K7" s="21" t="s">
        <v>15</v>
      </c>
      <c r="L7" s="21" t="s">
        <v>14</v>
      </c>
      <c r="M7" s="21" t="s">
        <v>15</v>
      </c>
      <c r="N7" s="21" t="s">
        <v>14</v>
      </c>
      <c r="O7" s="21" t="s">
        <v>15</v>
      </c>
      <c r="P7" s="21" t="s">
        <v>14</v>
      </c>
      <c r="Q7" s="21" t="s">
        <v>15</v>
      </c>
      <c r="R7" s="21" t="s">
        <v>14</v>
      </c>
      <c r="S7" s="21" t="s">
        <v>15</v>
      </c>
      <c r="T7" s="21" t="s">
        <v>14</v>
      </c>
      <c r="U7" s="21" t="s">
        <v>15</v>
      </c>
      <c r="V7" s="21" t="s">
        <v>14</v>
      </c>
      <c r="W7" s="21" t="s">
        <v>15</v>
      </c>
      <c r="X7" s="17"/>
      <c r="Y7" s="21" t="s">
        <v>14</v>
      </c>
      <c r="Z7" s="21" t="s">
        <v>15</v>
      </c>
      <c r="AA7" s="21" t="s">
        <v>14</v>
      </c>
      <c r="AB7" s="21" t="s">
        <v>15</v>
      </c>
      <c r="AC7" s="21" t="s">
        <v>14</v>
      </c>
      <c r="AD7" s="21" t="s">
        <v>15</v>
      </c>
      <c r="AE7" s="21" t="s">
        <v>14</v>
      </c>
      <c r="AF7" s="21" t="s">
        <v>15</v>
      </c>
    </row>
    <row r="8" spans="1:32" s="26" customFormat="1" ht="18" customHeight="1">
      <c r="A8" s="22">
        <v>40634</v>
      </c>
      <c r="B8" s="23"/>
      <c r="C8" s="24">
        <v>1055519717</v>
      </c>
      <c r="D8" s="24">
        <v>578658684</v>
      </c>
      <c r="E8" s="24">
        <v>476861033</v>
      </c>
      <c r="F8" s="24">
        <v>578515423</v>
      </c>
      <c r="G8" s="24">
        <v>476440525</v>
      </c>
      <c r="H8" s="24">
        <v>578506275</v>
      </c>
      <c r="I8" s="24">
        <v>476437753</v>
      </c>
      <c r="J8" s="24">
        <v>368611683</v>
      </c>
      <c r="K8" s="24">
        <v>31263802</v>
      </c>
      <c r="L8" s="24">
        <v>361958117</v>
      </c>
      <c r="M8" s="24">
        <v>29112714</v>
      </c>
      <c r="N8" s="24">
        <v>6653566</v>
      </c>
      <c r="O8" s="24">
        <v>2151088</v>
      </c>
      <c r="P8" s="24">
        <v>209894592</v>
      </c>
      <c r="Q8" s="24">
        <v>445173951</v>
      </c>
      <c r="R8" s="24">
        <v>2875887</v>
      </c>
      <c r="S8" s="24">
        <v>800730</v>
      </c>
      <c r="T8" s="24">
        <v>29413470</v>
      </c>
      <c r="U8" s="24">
        <v>33094929</v>
      </c>
      <c r="V8" s="24">
        <v>177605235</v>
      </c>
      <c r="W8" s="24">
        <v>411278292</v>
      </c>
      <c r="X8" s="25">
        <v>257</v>
      </c>
      <c r="Y8" s="24">
        <v>9148</v>
      </c>
      <c r="Z8" s="24">
        <v>2772</v>
      </c>
      <c r="AA8" s="24">
        <v>5491</v>
      </c>
      <c r="AB8" s="24">
        <v>1023</v>
      </c>
      <c r="AC8" s="24">
        <v>3657</v>
      </c>
      <c r="AD8" s="24">
        <v>1749</v>
      </c>
      <c r="AE8" s="24">
        <v>143261</v>
      </c>
      <c r="AF8" s="24">
        <v>420508</v>
      </c>
    </row>
    <row r="9" spans="1:32" s="26" customFormat="1" ht="18" customHeight="1">
      <c r="A9" s="27">
        <v>41000</v>
      </c>
      <c r="B9" s="28"/>
      <c r="C9" s="29">
        <v>1071165640</v>
      </c>
      <c r="D9" s="29">
        <v>588970087</v>
      </c>
      <c r="E9" s="29">
        <v>482195553</v>
      </c>
      <c r="F9" s="29">
        <v>588826918</v>
      </c>
      <c r="G9" s="29">
        <v>481775525</v>
      </c>
      <c r="H9" s="29">
        <v>588819384</v>
      </c>
      <c r="I9" s="29">
        <v>481772504</v>
      </c>
      <c r="J9" s="29">
        <v>377565140</v>
      </c>
      <c r="K9" s="29">
        <v>32880421</v>
      </c>
      <c r="L9" s="29">
        <v>370390125</v>
      </c>
      <c r="M9" s="29">
        <v>30632385</v>
      </c>
      <c r="N9" s="29">
        <v>7175015</v>
      </c>
      <c r="O9" s="29">
        <v>2248036</v>
      </c>
      <c r="P9" s="29">
        <v>211254244</v>
      </c>
      <c r="Q9" s="29">
        <v>448892083</v>
      </c>
      <c r="R9" s="29">
        <v>2936128</v>
      </c>
      <c r="S9" s="29">
        <v>847682</v>
      </c>
      <c r="T9" s="29">
        <v>29850377</v>
      </c>
      <c r="U9" s="29">
        <v>33996563</v>
      </c>
      <c r="V9" s="29">
        <v>178467739</v>
      </c>
      <c r="W9" s="29">
        <v>414047838</v>
      </c>
      <c r="X9" s="30">
        <v>257</v>
      </c>
      <c r="Y9" s="29">
        <v>7534</v>
      </c>
      <c r="Z9" s="29">
        <v>3021</v>
      </c>
      <c r="AA9" s="29">
        <v>4266</v>
      </c>
      <c r="AB9" s="29">
        <v>591</v>
      </c>
      <c r="AC9" s="29">
        <v>3268</v>
      </c>
      <c r="AD9" s="29">
        <v>2430</v>
      </c>
      <c r="AE9" s="29">
        <v>143169</v>
      </c>
      <c r="AF9" s="29">
        <v>420028</v>
      </c>
    </row>
    <row r="10" spans="1:32" s="26" customFormat="1" ht="18" customHeight="1">
      <c r="A10" s="27">
        <v>41365</v>
      </c>
      <c r="B10" s="28"/>
      <c r="C10" s="29">
        <v>1087988890</v>
      </c>
      <c r="D10" s="29">
        <v>597981720</v>
      </c>
      <c r="E10" s="29">
        <v>490007170</v>
      </c>
      <c r="F10" s="29">
        <v>597835275</v>
      </c>
      <c r="G10" s="29">
        <v>489606976</v>
      </c>
      <c r="H10" s="29">
        <v>597827644</v>
      </c>
      <c r="I10" s="29">
        <v>489604088</v>
      </c>
      <c r="J10" s="29">
        <v>385100615</v>
      </c>
      <c r="K10" s="29">
        <v>35606688</v>
      </c>
      <c r="L10" s="29">
        <v>377702155</v>
      </c>
      <c r="M10" s="29">
        <v>33317192</v>
      </c>
      <c r="N10" s="29">
        <v>7398460</v>
      </c>
      <c r="O10" s="29">
        <v>2289496</v>
      </c>
      <c r="P10" s="29">
        <v>212727029</v>
      </c>
      <c r="Q10" s="29">
        <v>453997400</v>
      </c>
      <c r="R10" s="29">
        <v>3058298</v>
      </c>
      <c r="S10" s="29">
        <v>876088</v>
      </c>
      <c r="T10" s="29">
        <v>30384341</v>
      </c>
      <c r="U10" s="29">
        <v>35014111</v>
      </c>
      <c r="V10" s="29">
        <v>179284390</v>
      </c>
      <c r="W10" s="29">
        <v>418107201</v>
      </c>
      <c r="X10" s="30">
        <v>257</v>
      </c>
      <c r="Y10" s="29">
        <v>7631</v>
      </c>
      <c r="Z10" s="29">
        <v>2888</v>
      </c>
      <c r="AA10" s="29">
        <v>4507</v>
      </c>
      <c r="AB10" s="29">
        <v>600</v>
      </c>
      <c r="AC10" s="29">
        <v>3124</v>
      </c>
      <c r="AD10" s="29">
        <v>2288</v>
      </c>
      <c r="AE10" s="29">
        <v>146445</v>
      </c>
      <c r="AF10" s="29">
        <v>400194</v>
      </c>
    </row>
    <row r="11" spans="1:32" s="26" customFormat="1" ht="18" customHeight="1">
      <c r="A11" s="27">
        <v>41730</v>
      </c>
      <c r="B11" s="28"/>
      <c r="C11" s="29">
        <v>1105450869</v>
      </c>
      <c r="D11" s="29">
        <v>607575439</v>
      </c>
      <c r="E11" s="29">
        <v>497875430</v>
      </c>
      <c r="F11" s="29">
        <v>607429029</v>
      </c>
      <c r="G11" s="29">
        <v>497475459</v>
      </c>
      <c r="H11" s="29">
        <v>607421757</v>
      </c>
      <c r="I11" s="29">
        <v>497472627</v>
      </c>
      <c r="J11" s="29">
        <v>391239839</v>
      </c>
      <c r="K11" s="29">
        <v>38547174</v>
      </c>
      <c r="L11" s="29">
        <v>383710417</v>
      </c>
      <c r="M11" s="29">
        <v>36205749</v>
      </c>
      <c r="N11" s="29">
        <v>7529422</v>
      </c>
      <c r="O11" s="29">
        <v>2341425</v>
      </c>
      <c r="P11" s="29">
        <v>216181918</v>
      </c>
      <c r="Q11" s="29">
        <v>458925453</v>
      </c>
      <c r="R11" s="29">
        <v>3137645</v>
      </c>
      <c r="S11" s="29">
        <v>907548</v>
      </c>
      <c r="T11" s="29">
        <v>31327558</v>
      </c>
      <c r="U11" s="29">
        <v>36261229</v>
      </c>
      <c r="V11" s="29">
        <v>181716715</v>
      </c>
      <c r="W11" s="29">
        <v>421756676</v>
      </c>
      <c r="X11" s="30">
        <v>257</v>
      </c>
      <c r="Y11" s="29">
        <v>7272</v>
      </c>
      <c r="Z11" s="29">
        <v>2832</v>
      </c>
      <c r="AA11" s="29">
        <v>5132</v>
      </c>
      <c r="AB11" s="29">
        <v>544</v>
      </c>
      <c r="AC11" s="29">
        <v>2140</v>
      </c>
      <c r="AD11" s="29">
        <v>2288</v>
      </c>
      <c r="AE11" s="29">
        <v>146410</v>
      </c>
      <c r="AF11" s="29">
        <v>399971</v>
      </c>
    </row>
    <row r="12" spans="1:32" ht="18" customHeight="1" thickBot="1">
      <c r="A12" s="31">
        <v>42095</v>
      </c>
      <c r="B12" s="32">
        <v>42095</v>
      </c>
      <c r="C12" s="33">
        <f aca="true" t="shared" si="0" ref="C12:AF12">SUMIF(C13,"&gt;0")+SUMIF(C14,"&gt;0")+SUMIF(C15,"&gt;0")+SUMIF(C16,"&gt;0")+SUMIF(C17,"&gt;0")+SUMIF(C18,"&gt;0")+SUMIF(C19,"&gt;0")</f>
        <v>1119744522</v>
      </c>
      <c r="D12" s="33">
        <f t="shared" si="0"/>
        <v>615692424</v>
      </c>
      <c r="E12" s="33">
        <f t="shared" si="0"/>
        <v>504052098</v>
      </c>
      <c r="F12" s="33">
        <f t="shared" si="0"/>
        <v>615546711</v>
      </c>
      <c r="G12" s="33">
        <f t="shared" si="0"/>
        <v>503654446</v>
      </c>
      <c r="H12" s="33">
        <f t="shared" si="0"/>
        <v>615541059</v>
      </c>
      <c r="I12" s="33">
        <f t="shared" si="0"/>
        <v>503651691</v>
      </c>
      <c r="J12" s="33">
        <f t="shared" si="0"/>
        <v>398702005</v>
      </c>
      <c r="K12" s="33">
        <f t="shared" si="0"/>
        <v>41465553</v>
      </c>
      <c r="L12" s="33">
        <f t="shared" si="0"/>
        <v>390891197</v>
      </c>
      <c r="M12" s="33">
        <f t="shared" si="0"/>
        <v>39066809</v>
      </c>
      <c r="N12" s="33">
        <f t="shared" si="0"/>
        <v>7810808</v>
      </c>
      <c r="O12" s="33">
        <f t="shared" si="0"/>
        <v>2398744</v>
      </c>
      <c r="P12" s="33">
        <f t="shared" si="0"/>
        <v>216839054</v>
      </c>
      <c r="Q12" s="33">
        <f t="shared" si="0"/>
        <v>462186138</v>
      </c>
      <c r="R12" s="33">
        <f t="shared" si="0"/>
        <v>3138441</v>
      </c>
      <c r="S12" s="33">
        <f t="shared" si="0"/>
        <v>920278</v>
      </c>
      <c r="T12" s="33">
        <f t="shared" si="0"/>
        <v>31677953</v>
      </c>
      <c r="U12" s="33">
        <f t="shared" si="0"/>
        <v>36561635</v>
      </c>
      <c r="V12" s="33">
        <f t="shared" si="0"/>
        <v>182022660</v>
      </c>
      <c r="W12" s="33">
        <f t="shared" si="0"/>
        <v>424704225</v>
      </c>
      <c r="X12" s="34">
        <f t="shared" si="0"/>
        <v>368</v>
      </c>
      <c r="Y12" s="33">
        <f t="shared" si="0"/>
        <v>5652</v>
      </c>
      <c r="Z12" s="33">
        <f t="shared" si="0"/>
        <v>2755</v>
      </c>
      <c r="AA12" s="33">
        <f t="shared" si="0"/>
        <v>3512</v>
      </c>
      <c r="AB12" s="33">
        <f t="shared" si="0"/>
        <v>467</v>
      </c>
      <c r="AC12" s="33">
        <f t="shared" si="0"/>
        <v>2140</v>
      </c>
      <c r="AD12" s="33">
        <f t="shared" si="0"/>
        <v>2288</v>
      </c>
      <c r="AE12" s="33">
        <f t="shared" si="0"/>
        <v>145713</v>
      </c>
      <c r="AF12" s="33">
        <f t="shared" si="0"/>
        <v>397652</v>
      </c>
    </row>
    <row r="13" spans="1:36" ht="18" customHeight="1" thickTop="1">
      <c r="A13" s="35" t="s">
        <v>19</v>
      </c>
      <c r="B13" s="36"/>
      <c r="C13" s="37">
        <v>410401881</v>
      </c>
      <c r="D13" s="37">
        <v>201569707</v>
      </c>
      <c r="E13" s="37">
        <v>208832174</v>
      </c>
      <c r="F13" s="37">
        <v>201543786</v>
      </c>
      <c r="G13" s="37">
        <v>208733362</v>
      </c>
      <c r="H13" s="37">
        <v>201540177</v>
      </c>
      <c r="I13" s="37">
        <v>208731201</v>
      </c>
      <c r="J13" s="37">
        <v>73586742</v>
      </c>
      <c r="K13" s="37">
        <v>8759115</v>
      </c>
      <c r="L13" s="37">
        <v>71861585</v>
      </c>
      <c r="M13" s="37">
        <v>8711538</v>
      </c>
      <c r="N13" s="37">
        <v>1725157</v>
      </c>
      <c r="O13" s="37">
        <v>47577</v>
      </c>
      <c r="P13" s="37">
        <v>127953435</v>
      </c>
      <c r="Q13" s="37">
        <v>199972086</v>
      </c>
      <c r="R13" s="37">
        <v>0</v>
      </c>
      <c r="S13" s="37">
        <v>0</v>
      </c>
      <c r="T13" s="37">
        <v>22696895</v>
      </c>
      <c r="U13" s="37">
        <v>24373469</v>
      </c>
      <c r="V13" s="37">
        <v>105256540</v>
      </c>
      <c r="W13" s="37">
        <v>175598617</v>
      </c>
      <c r="X13" s="38">
        <v>0</v>
      </c>
      <c r="Y13" s="37">
        <v>3609</v>
      </c>
      <c r="Z13" s="37">
        <v>2161</v>
      </c>
      <c r="AA13" s="37">
        <v>2882</v>
      </c>
      <c r="AB13" s="37">
        <v>298</v>
      </c>
      <c r="AC13" s="37">
        <v>727</v>
      </c>
      <c r="AD13" s="37">
        <v>1863</v>
      </c>
      <c r="AE13" s="37">
        <v>25921</v>
      </c>
      <c r="AF13" s="37">
        <v>98812</v>
      </c>
      <c r="AG13" s="26"/>
      <c r="AH13" s="26"/>
      <c r="AI13" s="26"/>
      <c r="AJ13" s="26"/>
    </row>
    <row r="14" spans="1:36" ht="18" customHeight="1">
      <c r="A14" s="39" t="s">
        <v>20</v>
      </c>
      <c r="B14" s="40"/>
      <c r="C14" s="29">
        <v>242491656</v>
      </c>
      <c r="D14" s="29">
        <v>116399105</v>
      </c>
      <c r="E14" s="29">
        <v>126092551</v>
      </c>
      <c r="F14" s="29">
        <v>116368962</v>
      </c>
      <c r="G14" s="29">
        <v>126020611</v>
      </c>
      <c r="H14" s="29">
        <v>116368568</v>
      </c>
      <c r="I14" s="29">
        <v>126020611</v>
      </c>
      <c r="J14" s="29">
        <v>93765391</v>
      </c>
      <c r="K14" s="29">
        <v>11593220</v>
      </c>
      <c r="L14" s="29">
        <v>92272986</v>
      </c>
      <c r="M14" s="29">
        <v>10926745</v>
      </c>
      <c r="N14" s="29">
        <v>1492405</v>
      </c>
      <c r="O14" s="29">
        <v>666475</v>
      </c>
      <c r="P14" s="29">
        <v>22603177</v>
      </c>
      <c r="Q14" s="29">
        <v>114427391</v>
      </c>
      <c r="R14" s="29">
        <v>668085</v>
      </c>
      <c r="S14" s="29">
        <v>60759</v>
      </c>
      <c r="T14" s="29">
        <v>5463759</v>
      </c>
      <c r="U14" s="29">
        <v>4808461</v>
      </c>
      <c r="V14" s="29">
        <v>16471333</v>
      </c>
      <c r="W14" s="29">
        <v>109558171</v>
      </c>
      <c r="X14" s="30">
        <v>257</v>
      </c>
      <c r="Y14" s="29">
        <v>394</v>
      </c>
      <c r="Z14" s="29">
        <v>0</v>
      </c>
      <c r="AA14" s="29">
        <v>394</v>
      </c>
      <c r="AB14" s="29">
        <v>0</v>
      </c>
      <c r="AC14" s="29">
        <v>0</v>
      </c>
      <c r="AD14" s="29">
        <v>0</v>
      </c>
      <c r="AE14" s="29">
        <v>30143</v>
      </c>
      <c r="AF14" s="29">
        <v>71940</v>
      </c>
      <c r="AG14" s="26"/>
      <c r="AH14" s="26"/>
      <c r="AI14" s="26"/>
      <c r="AJ14" s="26"/>
    </row>
    <row r="15" spans="1:36" ht="18" customHeight="1">
      <c r="A15" s="39" t="s">
        <v>21</v>
      </c>
      <c r="B15" s="40"/>
      <c r="C15" s="29">
        <v>157976420</v>
      </c>
      <c r="D15" s="29">
        <v>85800031</v>
      </c>
      <c r="E15" s="29">
        <v>72176389</v>
      </c>
      <c r="F15" s="29">
        <v>85742075</v>
      </c>
      <c r="G15" s="29">
        <v>71989841</v>
      </c>
      <c r="H15" s="29">
        <v>85740442</v>
      </c>
      <c r="I15" s="29">
        <v>71989287</v>
      </c>
      <c r="J15" s="29">
        <v>66264777</v>
      </c>
      <c r="K15" s="29">
        <v>6915378</v>
      </c>
      <c r="L15" s="29">
        <v>62817539</v>
      </c>
      <c r="M15" s="29">
        <v>5286391</v>
      </c>
      <c r="N15" s="29">
        <v>3447238</v>
      </c>
      <c r="O15" s="29">
        <v>1628987</v>
      </c>
      <c r="P15" s="29">
        <v>19475665</v>
      </c>
      <c r="Q15" s="29">
        <v>65073909</v>
      </c>
      <c r="R15" s="29">
        <v>1384612</v>
      </c>
      <c r="S15" s="29">
        <v>301765</v>
      </c>
      <c r="T15" s="29">
        <v>1338444</v>
      </c>
      <c r="U15" s="29">
        <v>3873685</v>
      </c>
      <c r="V15" s="29">
        <v>16752609</v>
      </c>
      <c r="W15" s="29">
        <v>60898459</v>
      </c>
      <c r="X15" s="30">
        <v>0</v>
      </c>
      <c r="Y15" s="29">
        <v>1633</v>
      </c>
      <c r="Z15" s="29">
        <v>554</v>
      </c>
      <c r="AA15" s="29">
        <v>236</v>
      </c>
      <c r="AB15" s="29">
        <v>169</v>
      </c>
      <c r="AC15" s="29">
        <v>1397</v>
      </c>
      <c r="AD15" s="29">
        <v>385</v>
      </c>
      <c r="AE15" s="29">
        <v>57956</v>
      </c>
      <c r="AF15" s="29">
        <v>186548</v>
      </c>
      <c r="AG15" s="26"/>
      <c r="AH15" s="26"/>
      <c r="AI15" s="26"/>
      <c r="AJ15" s="26"/>
    </row>
    <row r="16" spans="1:36" ht="18" customHeight="1">
      <c r="A16" s="39" t="s">
        <v>22</v>
      </c>
      <c r="B16" s="40"/>
      <c r="C16" s="29">
        <v>94855550</v>
      </c>
      <c r="D16" s="29">
        <v>65404750</v>
      </c>
      <c r="E16" s="29">
        <v>29450800</v>
      </c>
      <c r="F16" s="29">
        <v>65386852</v>
      </c>
      <c r="G16" s="29">
        <v>29449103</v>
      </c>
      <c r="H16" s="29">
        <v>65386836</v>
      </c>
      <c r="I16" s="29">
        <v>29449063</v>
      </c>
      <c r="J16" s="29">
        <v>33938104</v>
      </c>
      <c r="K16" s="29">
        <v>2355013</v>
      </c>
      <c r="L16" s="29">
        <v>33525166</v>
      </c>
      <c r="M16" s="29">
        <v>2342593</v>
      </c>
      <c r="N16" s="29">
        <v>412938</v>
      </c>
      <c r="O16" s="29">
        <v>12420</v>
      </c>
      <c r="P16" s="29">
        <v>31448732</v>
      </c>
      <c r="Q16" s="29">
        <v>27094050</v>
      </c>
      <c r="R16" s="29">
        <v>153341</v>
      </c>
      <c r="S16" s="29">
        <v>11327</v>
      </c>
      <c r="T16" s="29">
        <v>722558</v>
      </c>
      <c r="U16" s="29">
        <v>1094057</v>
      </c>
      <c r="V16" s="29">
        <v>30572833</v>
      </c>
      <c r="W16" s="29">
        <v>25988666</v>
      </c>
      <c r="X16" s="30">
        <v>0</v>
      </c>
      <c r="Y16" s="29">
        <v>16</v>
      </c>
      <c r="Z16" s="29">
        <v>40</v>
      </c>
      <c r="AA16" s="29">
        <v>0</v>
      </c>
      <c r="AB16" s="29">
        <v>0</v>
      </c>
      <c r="AC16" s="29">
        <v>16</v>
      </c>
      <c r="AD16" s="29">
        <v>40</v>
      </c>
      <c r="AE16" s="29">
        <v>17898</v>
      </c>
      <c r="AF16" s="29">
        <v>1697</v>
      </c>
      <c r="AG16" s="26"/>
      <c r="AH16" s="26"/>
      <c r="AI16" s="26"/>
      <c r="AJ16" s="26"/>
    </row>
    <row r="17" spans="1:35" ht="18" customHeight="1">
      <c r="A17" s="39" t="s">
        <v>23</v>
      </c>
      <c r="B17" s="40"/>
      <c r="C17" s="29">
        <v>50337275</v>
      </c>
      <c r="D17" s="29">
        <v>34437881</v>
      </c>
      <c r="E17" s="29">
        <v>15899394</v>
      </c>
      <c r="F17" s="29">
        <v>34431510</v>
      </c>
      <c r="G17" s="29">
        <v>15894529</v>
      </c>
      <c r="H17" s="29">
        <v>34431510</v>
      </c>
      <c r="I17" s="29">
        <v>15894529</v>
      </c>
      <c r="J17" s="29">
        <v>29797517</v>
      </c>
      <c r="K17" s="29">
        <v>2026168</v>
      </c>
      <c r="L17" s="29">
        <v>29625844</v>
      </c>
      <c r="M17" s="29">
        <v>2019607</v>
      </c>
      <c r="N17" s="29">
        <v>171673</v>
      </c>
      <c r="O17" s="29">
        <v>6561</v>
      </c>
      <c r="P17" s="29">
        <v>4633993</v>
      </c>
      <c r="Q17" s="29">
        <v>13868361</v>
      </c>
      <c r="R17" s="29">
        <v>928560</v>
      </c>
      <c r="S17" s="29">
        <v>524959</v>
      </c>
      <c r="T17" s="29">
        <v>0</v>
      </c>
      <c r="U17" s="29">
        <v>0</v>
      </c>
      <c r="V17" s="29">
        <v>3705433</v>
      </c>
      <c r="W17" s="29">
        <v>13343402</v>
      </c>
      <c r="X17" s="30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6371</v>
      </c>
      <c r="AF17" s="29">
        <v>4865</v>
      </c>
      <c r="AG17" s="26"/>
      <c r="AH17" s="26"/>
      <c r="AI17" s="26"/>
    </row>
    <row r="18" spans="1:35" ht="18" customHeight="1">
      <c r="A18" s="39" t="s">
        <v>24</v>
      </c>
      <c r="B18" s="40"/>
      <c r="C18" s="29">
        <v>37306951</v>
      </c>
      <c r="D18" s="29">
        <v>29480570</v>
      </c>
      <c r="E18" s="29">
        <v>7826381</v>
      </c>
      <c r="F18" s="29">
        <v>29480330</v>
      </c>
      <c r="G18" s="29">
        <v>7826022</v>
      </c>
      <c r="H18" s="29">
        <v>29480330</v>
      </c>
      <c r="I18" s="29">
        <v>7826022</v>
      </c>
      <c r="J18" s="29">
        <v>26670455</v>
      </c>
      <c r="K18" s="29">
        <v>2152067</v>
      </c>
      <c r="L18" s="29">
        <v>26251813</v>
      </c>
      <c r="M18" s="29">
        <v>2135625</v>
      </c>
      <c r="N18" s="29">
        <v>418642</v>
      </c>
      <c r="O18" s="29">
        <v>16442</v>
      </c>
      <c r="P18" s="29">
        <v>2809875</v>
      </c>
      <c r="Q18" s="29">
        <v>5673955</v>
      </c>
      <c r="R18" s="29">
        <v>0</v>
      </c>
      <c r="S18" s="29">
        <v>0</v>
      </c>
      <c r="T18" s="29">
        <v>595177</v>
      </c>
      <c r="U18" s="29">
        <v>551175</v>
      </c>
      <c r="V18" s="29">
        <v>2214698</v>
      </c>
      <c r="W18" s="29">
        <v>5122780</v>
      </c>
      <c r="X18" s="30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240</v>
      </c>
      <c r="AF18" s="29">
        <v>359</v>
      </c>
      <c r="AG18" s="26"/>
      <c r="AH18" s="26"/>
      <c r="AI18" s="26"/>
    </row>
    <row r="19" spans="1:35" ht="18" customHeight="1">
      <c r="A19" s="39" t="s">
        <v>25</v>
      </c>
      <c r="B19" s="40"/>
      <c r="C19" s="29">
        <v>126374789</v>
      </c>
      <c r="D19" s="29">
        <v>82600380</v>
      </c>
      <c r="E19" s="29">
        <v>43774409</v>
      </c>
      <c r="F19" s="29">
        <v>82593196</v>
      </c>
      <c r="G19" s="29">
        <v>43740978</v>
      </c>
      <c r="H19" s="29">
        <v>82593196</v>
      </c>
      <c r="I19" s="29">
        <v>43740978</v>
      </c>
      <c r="J19" s="29">
        <v>74679019</v>
      </c>
      <c r="K19" s="29">
        <v>7664592</v>
      </c>
      <c r="L19" s="29">
        <v>74536264</v>
      </c>
      <c r="M19" s="29">
        <v>7644310</v>
      </c>
      <c r="N19" s="29">
        <v>142755</v>
      </c>
      <c r="O19" s="29">
        <v>20282</v>
      </c>
      <c r="P19" s="29">
        <v>7914177</v>
      </c>
      <c r="Q19" s="29">
        <v>36076386</v>
      </c>
      <c r="R19" s="29">
        <v>3843</v>
      </c>
      <c r="S19" s="29">
        <v>21468</v>
      </c>
      <c r="T19" s="29">
        <v>861120</v>
      </c>
      <c r="U19" s="29">
        <v>1860788</v>
      </c>
      <c r="V19" s="29">
        <v>7049214</v>
      </c>
      <c r="W19" s="29">
        <v>34194130</v>
      </c>
      <c r="X19" s="30">
        <v>111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7184</v>
      </c>
      <c r="AF19" s="29">
        <v>33431</v>
      </c>
      <c r="AG19" s="26"/>
      <c r="AH19" s="26"/>
      <c r="AI19" s="26"/>
    </row>
    <row r="20" spans="1:36" ht="18" customHeight="1">
      <c r="A20" s="41" t="s">
        <v>26</v>
      </c>
      <c r="B20" s="40"/>
      <c r="C20" s="29">
        <f aca="true" t="shared" si="1" ref="C20:AF20">C13</f>
        <v>410401881</v>
      </c>
      <c r="D20" s="29">
        <f t="shared" si="1"/>
        <v>201569707</v>
      </c>
      <c r="E20" s="29">
        <f t="shared" si="1"/>
        <v>208832174</v>
      </c>
      <c r="F20" s="29">
        <f t="shared" si="1"/>
        <v>201543786</v>
      </c>
      <c r="G20" s="29">
        <f t="shared" si="1"/>
        <v>208733362</v>
      </c>
      <c r="H20" s="29">
        <f t="shared" si="1"/>
        <v>201540177</v>
      </c>
      <c r="I20" s="29">
        <f t="shared" si="1"/>
        <v>208731201</v>
      </c>
      <c r="J20" s="29">
        <f t="shared" si="1"/>
        <v>73586742</v>
      </c>
      <c r="K20" s="29">
        <f t="shared" si="1"/>
        <v>8759115</v>
      </c>
      <c r="L20" s="29">
        <f t="shared" si="1"/>
        <v>71861585</v>
      </c>
      <c r="M20" s="29">
        <f t="shared" si="1"/>
        <v>8711538</v>
      </c>
      <c r="N20" s="29">
        <f t="shared" si="1"/>
        <v>1725157</v>
      </c>
      <c r="O20" s="29">
        <f t="shared" si="1"/>
        <v>47577</v>
      </c>
      <c r="P20" s="29">
        <f t="shared" si="1"/>
        <v>127953435</v>
      </c>
      <c r="Q20" s="29">
        <f t="shared" si="1"/>
        <v>199972086</v>
      </c>
      <c r="R20" s="29">
        <f t="shared" si="1"/>
        <v>0</v>
      </c>
      <c r="S20" s="29">
        <f t="shared" si="1"/>
        <v>0</v>
      </c>
      <c r="T20" s="29">
        <f t="shared" si="1"/>
        <v>22696895</v>
      </c>
      <c r="U20" s="29">
        <f t="shared" si="1"/>
        <v>24373469</v>
      </c>
      <c r="V20" s="29">
        <f t="shared" si="1"/>
        <v>105256540</v>
      </c>
      <c r="W20" s="29">
        <f t="shared" si="1"/>
        <v>175598617</v>
      </c>
      <c r="X20" s="30">
        <f t="shared" si="1"/>
        <v>0</v>
      </c>
      <c r="Y20" s="29">
        <f t="shared" si="1"/>
        <v>3609</v>
      </c>
      <c r="Z20" s="29">
        <f t="shared" si="1"/>
        <v>2161</v>
      </c>
      <c r="AA20" s="29">
        <f t="shared" si="1"/>
        <v>2882</v>
      </c>
      <c r="AB20" s="29">
        <f t="shared" si="1"/>
        <v>298</v>
      </c>
      <c r="AC20" s="29">
        <f t="shared" si="1"/>
        <v>727</v>
      </c>
      <c r="AD20" s="29">
        <f t="shared" si="1"/>
        <v>1863</v>
      </c>
      <c r="AE20" s="29">
        <f t="shared" si="1"/>
        <v>25921</v>
      </c>
      <c r="AF20" s="29">
        <f t="shared" si="1"/>
        <v>98812</v>
      </c>
      <c r="AG20" s="26"/>
      <c r="AH20" s="26"/>
      <c r="AI20" s="26"/>
      <c r="AJ20" s="26"/>
    </row>
    <row r="21" spans="1:36" ht="18" customHeight="1">
      <c r="A21" s="41" t="s">
        <v>27</v>
      </c>
      <c r="B21" s="40"/>
      <c r="C21" s="29">
        <v>68848232</v>
      </c>
      <c r="D21" s="29">
        <v>36964439</v>
      </c>
      <c r="E21" s="29">
        <v>31883793</v>
      </c>
      <c r="F21" s="29">
        <v>36963224</v>
      </c>
      <c r="G21" s="29">
        <v>31880118</v>
      </c>
      <c r="H21" s="29">
        <v>36963224</v>
      </c>
      <c r="I21" s="29">
        <v>31880118</v>
      </c>
      <c r="J21" s="29">
        <v>23632284</v>
      </c>
      <c r="K21" s="29">
        <v>2445577</v>
      </c>
      <c r="L21" s="29">
        <v>23193335</v>
      </c>
      <c r="M21" s="29">
        <v>2169439</v>
      </c>
      <c r="N21" s="29">
        <v>438949</v>
      </c>
      <c r="O21" s="29">
        <v>276138</v>
      </c>
      <c r="P21" s="29">
        <v>13330940</v>
      </c>
      <c r="Q21" s="29">
        <v>29434541</v>
      </c>
      <c r="R21" s="29">
        <v>106980</v>
      </c>
      <c r="S21" s="29">
        <v>6463</v>
      </c>
      <c r="T21" s="29">
        <v>5256601</v>
      </c>
      <c r="U21" s="29">
        <v>3333571</v>
      </c>
      <c r="V21" s="29">
        <v>7967359</v>
      </c>
      <c r="W21" s="29">
        <v>26094507</v>
      </c>
      <c r="X21" s="30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1215</v>
      </c>
      <c r="AF21" s="29">
        <v>3675</v>
      </c>
      <c r="AG21" s="26"/>
      <c r="AH21" s="26"/>
      <c r="AI21" s="26"/>
      <c r="AJ21" s="26"/>
    </row>
    <row r="22" spans="1:36" ht="18" customHeight="1">
      <c r="A22" s="41" t="s">
        <v>28</v>
      </c>
      <c r="B22" s="40"/>
      <c r="C22" s="29">
        <v>56950327</v>
      </c>
      <c r="D22" s="29">
        <v>27305176</v>
      </c>
      <c r="E22" s="29">
        <v>29645151</v>
      </c>
      <c r="F22" s="29">
        <v>27305097</v>
      </c>
      <c r="G22" s="29">
        <v>29645151</v>
      </c>
      <c r="H22" s="29">
        <v>27305097</v>
      </c>
      <c r="I22" s="29">
        <v>29645151</v>
      </c>
      <c r="J22" s="29">
        <v>23577730</v>
      </c>
      <c r="K22" s="29">
        <v>4418976</v>
      </c>
      <c r="L22" s="29">
        <v>23182881</v>
      </c>
      <c r="M22" s="29">
        <v>4164658</v>
      </c>
      <c r="N22" s="29">
        <v>394849</v>
      </c>
      <c r="O22" s="29">
        <v>254318</v>
      </c>
      <c r="P22" s="29">
        <v>3727367</v>
      </c>
      <c r="Q22" s="29">
        <v>25226175</v>
      </c>
      <c r="R22" s="29">
        <v>435862</v>
      </c>
      <c r="S22" s="29">
        <v>38296</v>
      </c>
      <c r="T22" s="29">
        <v>46034</v>
      </c>
      <c r="U22" s="29">
        <v>491845</v>
      </c>
      <c r="V22" s="29">
        <v>3245471</v>
      </c>
      <c r="W22" s="29">
        <v>24696034</v>
      </c>
      <c r="X22" s="30">
        <v>257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79</v>
      </c>
      <c r="AF22" s="29">
        <v>0</v>
      </c>
      <c r="AG22" s="26"/>
      <c r="AH22" s="26"/>
      <c r="AI22" s="26"/>
      <c r="AJ22" s="26"/>
    </row>
    <row r="23" spans="1:36" ht="18" customHeight="1">
      <c r="A23" s="41" t="s">
        <v>29</v>
      </c>
      <c r="B23" s="40"/>
      <c r="C23" s="29">
        <v>20543955</v>
      </c>
      <c r="D23" s="29">
        <v>8272567</v>
      </c>
      <c r="E23" s="29">
        <v>12271388</v>
      </c>
      <c r="F23" s="29">
        <v>8271503</v>
      </c>
      <c r="G23" s="29">
        <v>12269436</v>
      </c>
      <c r="H23" s="29">
        <v>8271503</v>
      </c>
      <c r="I23" s="29">
        <v>12269436</v>
      </c>
      <c r="J23" s="29">
        <v>7383086</v>
      </c>
      <c r="K23" s="29">
        <v>1152647</v>
      </c>
      <c r="L23" s="29">
        <v>7170555</v>
      </c>
      <c r="M23" s="29">
        <v>1025263</v>
      </c>
      <c r="N23" s="29">
        <v>212531</v>
      </c>
      <c r="O23" s="29">
        <v>127384</v>
      </c>
      <c r="P23" s="29">
        <v>888417</v>
      </c>
      <c r="Q23" s="29">
        <v>11116789</v>
      </c>
      <c r="R23" s="29">
        <v>125243</v>
      </c>
      <c r="S23" s="29">
        <v>16000</v>
      </c>
      <c r="T23" s="29">
        <v>41040</v>
      </c>
      <c r="U23" s="29">
        <v>596244</v>
      </c>
      <c r="V23" s="29">
        <v>722134</v>
      </c>
      <c r="W23" s="29">
        <v>10504545</v>
      </c>
      <c r="X23" s="30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1064</v>
      </c>
      <c r="AF23" s="29">
        <v>1952</v>
      </c>
      <c r="AG23" s="26"/>
      <c r="AH23" s="26"/>
      <c r="AI23" s="26"/>
      <c r="AJ23" s="26"/>
    </row>
    <row r="24" spans="1:35" ht="18" customHeight="1">
      <c r="A24" s="41" t="s">
        <v>30</v>
      </c>
      <c r="B24" s="40"/>
      <c r="C24" s="29">
        <v>57864848</v>
      </c>
      <c r="D24" s="29">
        <v>30138131</v>
      </c>
      <c r="E24" s="29">
        <v>27726717</v>
      </c>
      <c r="F24" s="29">
        <v>30127021</v>
      </c>
      <c r="G24" s="29">
        <v>27702598</v>
      </c>
      <c r="H24" s="29">
        <v>30126932</v>
      </c>
      <c r="I24" s="29">
        <v>27702598</v>
      </c>
      <c r="J24" s="29">
        <v>26635247</v>
      </c>
      <c r="K24" s="29">
        <v>2504492</v>
      </c>
      <c r="L24" s="29">
        <v>26328906</v>
      </c>
      <c r="M24" s="29">
        <v>2501644</v>
      </c>
      <c r="N24" s="29">
        <v>306341</v>
      </c>
      <c r="O24" s="29">
        <v>2848</v>
      </c>
      <c r="P24" s="29">
        <v>3491685</v>
      </c>
      <c r="Q24" s="29">
        <v>25198106</v>
      </c>
      <c r="R24" s="29">
        <v>0</v>
      </c>
      <c r="S24" s="29">
        <v>0</v>
      </c>
      <c r="T24" s="29">
        <v>70160</v>
      </c>
      <c r="U24" s="29">
        <v>231340</v>
      </c>
      <c r="V24" s="29">
        <v>3421525</v>
      </c>
      <c r="W24" s="29">
        <v>24966766</v>
      </c>
      <c r="X24" s="30">
        <v>0</v>
      </c>
      <c r="Y24" s="29">
        <v>89</v>
      </c>
      <c r="Z24" s="29">
        <v>0</v>
      </c>
      <c r="AA24" s="29">
        <v>89</v>
      </c>
      <c r="AB24" s="29">
        <v>0</v>
      </c>
      <c r="AC24" s="29">
        <v>0</v>
      </c>
      <c r="AD24" s="29">
        <v>0</v>
      </c>
      <c r="AE24" s="29">
        <v>11110</v>
      </c>
      <c r="AF24" s="29">
        <v>24119</v>
      </c>
      <c r="AG24" s="26"/>
      <c r="AH24" s="26"/>
      <c r="AI24" s="26"/>
    </row>
    <row r="25" spans="1:35" ht="18" customHeight="1">
      <c r="A25" s="41" t="s">
        <v>31</v>
      </c>
      <c r="B25" s="40"/>
      <c r="C25" s="29">
        <v>38284294</v>
      </c>
      <c r="D25" s="29">
        <v>13718792</v>
      </c>
      <c r="E25" s="29">
        <v>24565502</v>
      </c>
      <c r="F25" s="29">
        <v>13702117</v>
      </c>
      <c r="G25" s="29">
        <v>24523308</v>
      </c>
      <c r="H25" s="29">
        <v>13701812</v>
      </c>
      <c r="I25" s="29">
        <v>24523308</v>
      </c>
      <c r="J25" s="29">
        <v>12537044</v>
      </c>
      <c r="K25" s="29">
        <v>1071528</v>
      </c>
      <c r="L25" s="29">
        <v>12397309</v>
      </c>
      <c r="M25" s="29">
        <v>1065741</v>
      </c>
      <c r="N25" s="29">
        <v>139735</v>
      </c>
      <c r="O25" s="29">
        <v>5787</v>
      </c>
      <c r="P25" s="29">
        <v>1164768</v>
      </c>
      <c r="Q25" s="29">
        <v>23451780</v>
      </c>
      <c r="R25" s="29">
        <v>0</v>
      </c>
      <c r="S25" s="29">
        <v>0</v>
      </c>
      <c r="T25" s="29">
        <v>49924</v>
      </c>
      <c r="U25" s="29">
        <v>155461</v>
      </c>
      <c r="V25" s="29">
        <v>1114844</v>
      </c>
      <c r="W25" s="29">
        <v>23296319</v>
      </c>
      <c r="X25" s="30">
        <v>0</v>
      </c>
      <c r="Y25" s="29">
        <v>305</v>
      </c>
      <c r="Z25" s="29">
        <v>0</v>
      </c>
      <c r="AA25" s="29">
        <v>305</v>
      </c>
      <c r="AB25" s="29">
        <v>0</v>
      </c>
      <c r="AC25" s="29">
        <v>0</v>
      </c>
      <c r="AD25" s="29">
        <v>0</v>
      </c>
      <c r="AE25" s="29">
        <v>16675</v>
      </c>
      <c r="AF25" s="29">
        <v>42194</v>
      </c>
      <c r="AG25" s="26"/>
      <c r="AH25" s="26"/>
      <c r="AI25" s="26"/>
    </row>
    <row r="26" spans="1:35" ht="18" customHeight="1">
      <c r="A26" s="41" t="s">
        <v>32</v>
      </c>
      <c r="B26" s="40"/>
      <c r="C26" s="29">
        <v>55487649</v>
      </c>
      <c r="D26" s="29">
        <v>30431857</v>
      </c>
      <c r="E26" s="29">
        <v>25055792</v>
      </c>
      <c r="F26" s="29">
        <v>30414639</v>
      </c>
      <c r="G26" s="29">
        <v>25027819</v>
      </c>
      <c r="H26" s="29">
        <v>30414546</v>
      </c>
      <c r="I26" s="29">
        <v>25027709</v>
      </c>
      <c r="J26" s="29">
        <v>24372187</v>
      </c>
      <c r="K26" s="29">
        <v>2537927</v>
      </c>
      <c r="L26" s="29">
        <v>23513557</v>
      </c>
      <c r="M26" s="29">
        <v>2136561</v>
      </c>
      <c r="N26" s="29">
        <v>858630</v>
      </c>
      <c r="O26" s="29">
        <v>401366</v>
      </c>
      <c r="P26" s="29">
        <v>6042359</v>
      </c>
      <c r="Q26" s="29">
        <v>22489782</v>
      </c>
      <c r="R26" s="29">
        <v>1317574</v>
      </c>
      <c r="S26" s="29">
        <v>185190</v>
      </c>
      <c r="T26" s="29">
        <v>389047</v>
      </c>
      <c r="U26" s="29">
        <v>969882</v>
      </c>
      <c r="V26" s="29">
        <v>4335738</v>
      </c>
      <c r="W26" s="29">
        <v>21334710</v>
      </c>
      <c r="X26" s="30">
        <v>0</v>
      </c>
      <c r="Y26" s="29">
        <v>93</v>
      </c>
      <c r="Z26" s="29">
        <v>110</v>
      </c>
      <c r="AA26" s="29">
        <v>93</v>
      </c>
      <c r="AB26" s="29">
        <v>110</v>
      </c>
      <c r="AC26" s="29">
        <v>0</v>
      </c>
      <c r="AD26" s="29">
        <v>0</v>
      </c>
      <c r="AE26" s="29">
        <v>17218</v>
      </c>
      <c r="AF26" s="29">
        <v>27973</v>
      </c>
      <c r="AG26" s="26"/>
      <c r="AH26" s="26"/>
      <c r="AI26" s="26"/>
    </row>
    <row r="27" spans="1:35" ht="18" customHeight="1">
      <c r="A27" s="41" t="s">
        <v>33</v>
      </c>
      <c r="B27" s="40"/>
      <c r="C27" s="29">
        <v>10736930</v>
      </c>
      <c r="D27" s="29">
        <v>9507887</v>
      </c>
      <c r="E27" s="29">
        <v>1229043</v>
      </c>
      <c r="F27" s="29">
        <v>9503277</v>
      </c>
      <c r="G27" s="29">
        <v>1227068</v>
      </c>
      <c r="H27" s="29">
        <v>9503277</v>
      </c>
      <c r="I27" s="29">
        <v>1227068</v>
      </c>
      <c r="J27" s="29">
        <v>9254639</v>
      </c>
      <c r="K27" s="29">
        <v>361564</v>
      </c>
      <c r="L27" s="29">
        <v>9140524</v>
      </c>
      <c r="M27" s="29">
        <v>328425</v>
      </c>
      <c r="N27" s="29">
        <v>114115</v>
      </c>
      <c r="O27" s="29">
        <v>33139</v>
      </c>
      <c r="P27" s="29">
        <v>248638</v>
      </c>
      <c r="Q27" s="29">
        <v>865504</v>
      </c>
      <c r="R27" s="29">
        <v>1484</v>
      </c>
      <c r="S27" s="29">
        <v>46547</v>
      </c>
      <c r="T27" s="29">
        <v>38011</v>
      </c>
      <c r="U27" s="29">
        <v>64494</v>
      </c>
      <c r="V27" s="29">
        <v>209143</v>
      </c>
      <c r="W27" s="29">
        <v>754463</v>
      </c>
      <c r="X27" s="30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4610</v>
      </c>
      <c r="AF27" s="29">
        <v>1975</v>
      </c>
      <c r="AG27" s="26"/>
      <c r="AH27" s="26"/>
      <c r="AI27" s="26"/>
    </row>
    <row r="28" spans="1:36" ht="18" customHeight="1">
      <c r="A28" s="41" t="s">
        <v>34</v>
      </c>
      <c r="B28" s="40"/>
      <c r="C28" s="29">
        <v>18767698</v>
      </c>
      <c r="D28" s="29">
        <v>9285254</v>
      </c>
      <c r="E28" s="29">
        <v>9482444</v>
      </c>
      <c r="F28" s="29">
        <v>9284896</v>
      </c>
      <c r="G28" s="29">
        <v>9480967</v>
      </c>
      <c r="H28" s="29">
        <v>9284896</v>
      </c>
      <c r="I28" s="29">
        <v>9480967</v>
      </c>
      <c r="J28" s="29">
        <v>5751029</v>
      </c>
      <c r="K28" s="29">
        <v>685538</v>
      </c>
      <c r="L28" s="29">
        <v>5316821</v>
      </c>
      <c r="M28" s="29">
        <v>441811</v>
      </c>
      <c r="N28" s="29">
        <v>434208</v>
      </c>
      <c r="O28" s="29">
        <v>243727</v>
      </c>
      <c r="P28" s="29">
        <v>3533867</v>
      </c>
      <c r="Q28" s="29">
        <v>8795429</v>
      </c>
      <c r="R28" s="29">
        <v>25034</v>
      </c>
      <c r="S28" s="29">
        <v>15096</v>
      </c>
      <c r="T28" s="29">
        <v>175648</v>
      </c>
      <c r="U28" s="29">
        <v>554325</v>
      </c>
      <c r="V28" s="29">
        <v>3333185</v>
      </c>
      <c r="W28" s="29">
        <v>8226008</v>
      </c>
      <c r="X28" s="30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358</v>
      </c>
      <c r="AF28" s="29">
        <v>1477</v>
      </c>
      <c r="AG28" s="26"/>
      <c r="AH28" s="26"/>
      <c r="AI28" s="26"/>
      <c r="AJ28" s="26"/>
    </row>
    <row r="29" spans="1:36" ht="18" customHeight="1">
      <c r="A29" s="41" t="s">
        <v>35</v>
      </c>
      <c r="B29" s="40"/>
      <c r="C29" s="29">
        <v>26777862</v>
      </c>
      <c r="D29" s="29">
        <v>14500354</v>
      </c>
      <c r="E29" s="29">
        <v>12277508</v>
      </c>
      <c r="F29" s="29">
        <v>14493279</v>
      </c>
      <c r="G29" s="29">
        <v>12265597</v>
      </c>
      <c r="H29" s="29">
        <v>14493279</v>
      </c>
      <c r="I29" s="29">
        <v>12265589</v>
      </c>
      <c r="J29" s="29">
        <v>11705802</v>
      </c>
      <c r="K29" s="29">
        <v>1722700</v>
      </c>
      <c r="L29" s="29">
        <v>10722806</v>
      </c>
      <c r="M29" s="29">
        <v>1233294</v>
      </c>
      <c r="N29" s="29">
        <v>982996</v>
      </c>
      <c r="O29" s="29">
        <v>489406</v>
      </c>
      <c r="P29" s="29">
        <v>2787477</v>
      </c>
      <c r="Q29" s="29">
        <v>10542889</v>
      </c>
      <c r="R29" s="29">
        <v>18627</v>
      </c>
      <c r="S29" s="29">
        <v>4442</v>
      </c>
      <c r="T29" s="29">
        <v>369350</v>
      </c>
      <c r="U29" s="29">
        <v>1224976</v>
      </c>
      <c r="V29" s="29">
        <v>2399500</v>
      </c>
      <c r="W29" s="29">
        <v>9313471</v>
      </c>
      <c r="X29" s="30">
        <v>0</v>
      </c>
      <c r="Y29" s="29">
        <v>0</v>
      </c>
      <c r="Z29" s="29">
        <v>8</v>
      </c>
      <c r="AA29" s="29">
        <v>0</v>
      </c>
      <c r="AB29" s="29">
        <v>8</v>
      </c>
      <c r="AC29" s="29">
        <v>0</v>
      </c>
      <c r="AD29" s="29">
        <v>0</v>
      </c>
      <c r="AE29" s="29">
        <v>7075</v>
      </c>
      <c r="AF29" s="29">
        <v>11911</v>
      </c>
      <c r="AG29" s="26"/>
      <c r="AH29" s="26"/>
      <c r="AI29" s="26"/>
      <c r="AJ29" s="26"/>
    </row>
    <row r="30" spans="1:36" ht="18" customHeight="1">
      <c r="A30" s="41" t="s">
        <v>36</v>
      </c>
      <c r="B30" s="40"/>
      <c r="C30" s="29">
        <v>2669802</v>
      </c>
      <c r="D30" s="29">
        <v>1898997</v>
      </c>
      <c r="E30" s="29">
        <v>770805</v>
      </c>
      <c r="F30" s="29">
        <v>1898171</v>
      </c>
      <c r="G30" s="29">
        <v>769153</v>
      </c>
      <c r="H30" s="29">
        <v>1898171</v>
      </c>
      <c r="I30" s="29">
        <v>769153</v>
      </c>
      <c r="J30" s="29">
        <v>465393</v>
      </c>
      <c r="K30" s="29">
        <v>42014</v>
      </c>
      <c r="L30" s="29">
        <v>431011</v>
      </c>
      <c r="M30" s="29">
        <v>30838</v>
      </c>
      <c r="N30" s="29">
        <v>34382</v>
      </c>
      <c r="O30" s="29">
        <v>11176</v>
      </c>
      <c r="P30" s="29">
        <v>1432778</v>
      </c>
      <c r="Q30" s="29">
        <v>727139</v>
      </c>
      <c r="R30" s="29">
        <v>0</v>
      </c>
      <c r="S30" s="29">
        <v>0</v>
      </c>
      <c r="T30" s="29">
        <v>7545</v>
      </c>
      <c r="U30" s="29">
        <v>14191</v>
      </c>
      <c r="V30" s="29">
        <v>1425233</v>
      </c>
      <c r="W30" s="29">
        <v>712948</v>
      </c>
      <c r="X30" s="30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826</v>
      </c>
      <c r="AF30" s="29">
        <v>1652</v>
      </c>
      <c r="AG30" s="26"/>
      <c r="AH30" s="26"/>
      <c r="AI30" s="26"/>
      <c r="AJ30" s="26"/>
    </row>
    <row r="31" spans="1:36" ht="18" customHeight="1">
      <c r="A31" s="41" t="s">
        <v>37</v>
      </c>
      <c r="B31" s="40"/>
      <c r="C31" s="29">
        <v>1489547</v>
      </c>
      <c r="D31" s="29">
        <v>1224790</v>
      </c>
      <c r="E31" s="29">
        <v>264757</v>
      </c>
      <c r="F31" s="29">
        <v>1224710</v>
      </c>
      <c r="G31" s="29">
        <v>264757</v>
      </c>
      <c r="H31" s="29">
        <v>1224710</v>
      </c>
      <c r="I31" s="29">
        <v>264757</v>
      </c>
      <c r="J31" s="29">
        <v>1192408</v>
      </c>
      <c r="K31" s="29">
        <v>98609</v>
      </c>
      <c r="L31" s="29">
        <v>1140586</v>
      </c>
      <c r="M31" s="29">
        <v>83337</v>
      </c>
      <c r="N31" s="29">
        <v>51822</v>
      </c>
      <c r="O31" s="29">
        <v>15272</v>
      </c>
      <c r="P31" s="29">
        <v>32302</v>
      </c>
      <c r="Q31" s="29">
        <v>166148</v>
      </c>
      <c r="R31" s="29">
        <v>2104</v>
      </c>
      <c r="S31" s="29">
        <v>45373</v>
      </c>
      <c r="T31" s="29">
        <v>1364</v>
      </c>
      <c r="U31" s="29">
        <v>3932</v>
      </c>
      <c r="V31" s="29">
        <v>28834</v>
      </c>
      <c r="W31" s="29">
        <v>116843</v>
      </c>
      <c r="X31" s="30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80</v>
      </c>
      <c r="AF31" s="29">
        <v>0</v>
      </c>
      <c r="AG31" s="26"/>
      <c r="AH31" s="26"/>
      <c r="AI31" s="26"/>
      <c r="AJ31" s="26"/>
    </row>
    <row r="32" spans="1:35" ht="18" customHeight="1">
      <c r="A32" s="41" t="s">
        <v>38</v>
      </c>
      <c r="B32" s="40"/>
      <c r="C32" s="29">
        <v>565135</v>
      </c>
      <c r="D32" s="29">
        <v>309790</v>
      </c>
      <c r="E32" s="29">
        <v>255345</v>
      </c>
      <c r="F32" s="29">
        <v>308678</v>
      </c>
      <c r="G32" s="29">
        <v>251775</v>
      </c>
      <c r="H32" s="29">
        <v>308678</v>
      </c>
      <c r="I32" s="29">
        <v>251775</v>
      </c>
      <c r="J32" s="29">
        <v>273991</v>
      </c>
      <c r="K32" s="29">
        <v>8340</v>
      </c>
      <c r="L32" s="29">
        <v>246451</v>
      </c>
      <c r="M32" s="29">
        <v>3818</v>
      </c>
      <c r="N32" s="29">
        <v>27540</v>
      </c>
      <c r="O32" s="29">
        <v>4522</v>
      </c>
      <c r="P32" s="29">
        <v>34687</v>
      </c>
      <c r="Q32" s="29">
        <v>243435</v>
      </c>
      <c r="R32" s="29">
        <v>0</v>
      </c>
      <c r="S32" s="29">
        <v>0</v>
      </c>
      <c r="T32" s="29">
        <v>455</v>
      </c>
      <c r="U32" s="29">
        <v>636</v>
      </c>
      <c r="V32" s="29">
        <v>34232</v>
      </c>
      <c r="W32" s="29">
        <v>242799</v>
      </c>
      <c r="X32" s="30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1112</v>
      </c>
      <c r="AF32" s="29">
        <v>3570</v>
      </c>
      <c r="AG32" s="26"/>
      <c r="AH32" s="26"/>
      <c r="AI32" s="26"/>
    </row>
    <row r="33" spans="1:35" ht="18" customHeight="1">
      <c r="A33" s="41" t="s">
        <v>39</v>
      </c>
      <c r="B33" s="40"/>
      <c r="C33" s="29">
        <v>1511669</v>
      </c>
      <c r="D33" s="29">
        <v>952373</v>
      </c>
      <c r="E33" s="29">
        <v>559296</v>
      </c>
      <c r="F33" s="29">
        <v>952223</v>
      </c>
      <c r="G33" s="29">
        <v>559278</v>
      </c>
      <c r="H33" s="29">
        <v>952220</v>
      </c>
      <c r="I33" s="29">
        <v>559274</v>
      </c>
      <c r="J33" s="29">
        <v>865437</v>
      </c>
      <c r="K33" s="29">
        <v>61065</v>
      </c>
      <c r="L33" s="29">
        <v>864670</v>
      </c>
      <c r="M33" s="29">
        <v>61065</v>
      </c>
      <c r="N33" s="29">
        <v>767</v>
      </c>
      <c r="O33" s="29">
        <v>0</v>
      </c>
      <c r="P33" s="29">
        <v>86783</v>
      </c>
      <c r="Q33" s="29">
        <v>498209</v>
      </c>
      <c r="R33" s="29">
        <v>0</v>
      </c>
      <c r="S33" s="29">
        <v>0</v>
      </c>
      <c r="T33" s="29">
        <v>7932</v>
      </c>
      <c r="U33" s="29">
        <v>7233</v>
      </c>
      <c r="V33" s="29">
        <v>78851</v>
      </c>
      <c r="W33" s="29">
        <v>490976</v>
      </c>
      <c r="X33" s="30">
        <v>0</v>
      </c>
      <c r="Y33" s="29">
        <v>3</v>
      </c>
      <c r="Z33" s="29">
        <v>4</v>
      </c>
      <c r="AA33" s="29">
        <v>1</v>
      </c>
      <c r="AB33" s="29">
        <v>1</v>
      </c>
      <c r="AC33" s="29">
        <v>2</v>
      </c>
      <c r="AD33" s="29">
        <v>3</v>
      </c>
      <c r="AE33" s="29">
        <v>150</v>
      </c>
      <c r="AF33" s="29">
        <v>18</v>
      </c>
      <c r="AG33" s="26"/>
      <c r="AH33" s="26"/>
      <c r="AI33" s="26"/>
    </row>
    <row r="34" spans="1:35" ht="18" customHeight="1">
      <c r="A34" s="41" t="s">
        <v>40</v>
      </c>
      <c r="B34" s="40"/>
      <c r="C34" s="29">
        <v>22959365</v>
      </c>
      <c r="D34" s="29">
        <v>5152454</v>
      </c>
      <c r="E34" s="29">
        <v>17806911</v>
      </c>
      <c r="F34" s="29">
        <v>5128955</v>
      </c>
      <c r="G34" s="29">
        <v>17669864</v>
      </c>
      <c r="H34" s="29">
        <v>5128955</v>
      </c>
      <c r="I34" s="29">
        <v>17669864</v>
      </c>
      <c r="J34" s="29">
        <v>3796136</v>
      </c>
      <c r="K34" s="29">
        <v>624009</v>
      </c>
      <c r="L34" s="29">
        <v>3459493</v>
      </c>
      <c r="M34" s="29">
        <v>452775</v>
      </c>
      <c r="N34" s="29">
        <v>336643</v>
      </c>
      <c r="O34" s="29">
        <v>171234</v>
      </c>
      <c r="P34" s="29">
        <v>1332819</v>
      </c>
      <c r="Q34" s="29">
        <v>17045855</v>
      </c>
      <c r="R34" s="29">
        <v>19184</v>
      </c>
      <c r="S34" s="29">
        <v>5117</v>
      </c>
      <c r="T34" s="29">
        <v>176295</v>
      </c>
      <c r="U34" s="29">
        <v>754795</v>
      </c>
      <c r="V34" s="29">
        <v>1137340</v>
      </c>
      <c r="W34" s="29">
        <v>16285943</v>
      </c>
      <c r="X34" s="30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23499</v>
      </c>
      <c r="AF34" s="29">
        <v>137047</v>
      </c>
      <c r="AG34" s="26"/>
      <c r="AH34" s="26"/>
      <c r="AI34" s="26"/>
    </row>
    <row r="35" spans="1:35" ht="18" customHeight="1">
      <c r="A35" s="41" t="s">
        <v>41</v>
      </c>
      <c r="B35" s="40"/>
      <c r="C35" s="29">
        <v>7102854</v>
      </c>
      <c r="D35" s="29">
        <v>2388220</v>
      </c>
      <c r="E35" s="29">
        <v>4714634</v>
      </c>
      <c r="F35" s="29">
        <v>2388220</v>
      </c>
      <c r="G35" s="29">
        <v>4714634</v>
      </c>
      <c r="H35" s="29">
        <v>2388220</v>
      </c>
      <c r="I35" s="29">
        <v>4714634</v>
      </c>
      <c r="J35" s="29">
        <v>539112</v>
      </c>
      <c r="K35" s="29">
        <v>58227</v>
      </c>
      <c r="L35" s="29">
        <v>539112</v>
      </c>
      <c r="M35" s="29">
        <v>58227</v>
      </c>
      <c r="N35" s="29">
        <v>0</v>
      </c>
      <c r="O35" s="29">
        <v>0</v>
      </c>
      <c r="P35" s="29">
        <v>1849108</v>
      </c>
      <c r="Q35" s="29">
        <v>4656407</v>
      </c>
      <c r="R35" s="29">
        <v>0</v>
      </c>
      <c r="S35" s="29">
        <v>0</v>
      </c>
      <c r="T35" s="29">
        <v>589</v>
      </c>
      <c r="U35" s="29">
        <v>53862</v>
      </c>
      <c r="V35" s="29">
        <v>1848519</v>
      </c>
      <c r="W35" s="29">
        <v>4602545</v>
      </c>
      <c r="X35" s="30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6"/>
      <c r="AH35" s="26"/>
      <c r="AI35" s="26"/>
    </row>
    <row r="36" spans="1:36" ht="18" customHeight="1">
      <c r="A36" s="41" t="s">
        <v>42</v>
      </c>
      <c r="B36" s="40"/>
      <c r="C36" s="29">
        <v>2314193</v>
      </c>
      <c r="D36" s="29">
        <v>347104</v>
      </c>
      <c r="E36" s="29">
        <v>1967089</v>
      </c>
      <c r="F36" s="29">
        <v>346474</v>
      </c>
      <c r="G36" s="29">
        <v>1965469</v>
      </c>
      <c r="H36" s="29">
        <v>346474</v>
      </c>
      <c r="I36" s="29">
        <v>1965469</v>
      </c>
      <c r="J36" s="29">
        <v>247939</v>
      </c>
      <c r="K36" s="29">
        <v>51345</v>
      </c>
      <c r="L36" s="29">
        <v>247939</v>
      </c>
      <c r="M36" s="29">
        <v>51345</v>
      </c>
      <c r="N36" s="29">
        <v>0</v>
      </c>
      <c r="O36" s="29">
        <v>0</v>
      </c>
      <c r="P36" s="29">
        <v>98535</v>
      </c>
      <c r="Q36" s="29">
        <v>1914124</v>
      </c>
      <c r="R36" s="29">
        <v>605</v>
      </c>
      <c r="S36" s="29">
        <v>46</v>
      </c>
      <c r="T36" s="29">
        <v>0</v>
      </c>
      <c r="U36" s="29">
        <v>0</v>
      </c>
      <c r="V36" s="29">
        <v>97930</v>
      </c>
      <c r="W36" s="29">
        <v>1914078</v>
      </c>
      <c r="X36" s="30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630</v>
      </c>
      <c r="AF36" s="29">
        <v>1620</v>
      </c>
      <c r="AG36" s="26"/>
      <c r="AH36" s="26"/>
      <c r="AI36" s="26"/>
      <c r="AJ36" s="26"/>
    </row>
    <row r="37" spans="1:36" ht="18" customHeight="1">
      <c r="A37" s="41" t="s">
        <v>43</v>
      </c>
      <c r="B37" s="40"/>
      <c r="C37" s="29">
        <v>3487288</v>
      </c>
      <c r="D37" s="29">
        <v>995426</v>
      </c>
      <c r="E37" s="29">
        <v>2491862</v>
      </c>
      <c r="F37" s="29">
        <v>995426</v>
      </c>
      <c r="G37" s="29">
        <v>2491862</v>
      </c>
      <c r="H37" s="29">
        <v>995426</v>
      </c>
      <c r="I37" s="29">
        <v>2491862</v>
      </c>
      <c r="J37" s="29">
        <v>817998</v>
      </c>
      <c r="K37" s="29">
        <v>172076</v>
      </c>
      <c r="L37" s="29">
        <v>817998</v>
      </c>
      <c r="M37" s="29">
        <v>172076</v>
      </c>
      <c r="N37" s="29">
        <v>0</v>
      </c>
      <c r="O37" s="29">
        <v>0</v>
      </c>
      <c r="P37" s="29">
        <v>177428</v>
      </c>
      <c r="Q37" s="29">
        <v>2319786</v>
      </c>
      <c r="R37" s="29">
        <v>110490</v>
      </c>
      <c r="S37" s="29">
        <v>100842</v>
      </c>
      <c r="T37" s="29">
        <v>0</v>
      </c>
      <c r="U37" s="29">
        <v>0</v>
      </c>
      <c r="V37" s="29">
        <v>66938</v>
      </c>
      <c r="W37" s="29">
        <v>2218944</v>
      </c>
      <c r="X37" s="30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6"/>
      <c r="AH37" s="26"/>
      <c r="AI37" s="26"/>
      <c r="AJ37" s="26"/>
    </row>
    <row r="38" spans="1:36" ht="18" customHeight="1">
      <c r="A38" s="41" t="s">
        <v>44</v>
      </c>
      <c r="B38" s="40"/>
      <c r="C38" s="29">
        <v>695912</v>
      </c>
      <c r="D38" s="29">
        <v>568010</v>
      </c>
      <c r="E38" s="29">
        <v>127902</v>
      </c>
      <c r="F38" s="29">
        <v>567558</v>
      </c>
      <c r="G38" s="29">
        <v>127863</v>
      </c>
      <c r="H38" s="29">
        <v>567558</v>
      </c>
      <c r="I38" s="29">
        <v>127863</v>
      </c>
      <c r="J38" s="29">
        <v>533795</v>
      </c>
      <c r="K38" s="29">
        <v>34205</v>
      </c>
      <c r="L38" s="29">
        <v>507064</v>
      </c>
      <c r="M38" s="29">
        <v>25049</v>
      </c>
      <c r="N38" s="29">
        <v>26731</v>
      </c>
      <c r="O38" s="29">
        <v>9156</v>
      </c>
      <c r="P38" s="29">
        <v>33763</v>
      </c>
      <c r="Q38" s="29">
        <v>93658</v>
      </c>
      <c r="R38" s="29">
        <v>605</v>
      </c>
      <c r="S38" s="29">
        <v>0</v>
      </c>
      <c r="T38" s="29">
        <v>9919</v>
      </c>
      <c r="U38" s="29">
        <v>15515</v>
      </c>
      <c r="V38" s="29">
        <v>23239</v>
      </c>
      <c r="W38" s="29">
        <v>78143</v>
      </c>
      <c r="X38" s="30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452</v>
      </c>
      <c r="AF38" s="29">
        <v>39</v>
      </c>
      <c r="AG38" s="26"/>
      <c r="AH38" s="26"/>
      <c r="AI38" s="26"/>
      <c r="AJ38" s="26"/>
    </row>
    <row r="39" spans="1:36" ht="18" customHeight="1">
      <c r="A39" s="41" t="s">
        <v>45</v>
      </c>
      <c r="B39" s="40"/>
      <c r="C39" s="29">
        <v>58277366</v>
      </c>
      <c r="D39" s="29">
        <v>42839310</v>
      </c>
      <c r="E39" s="29">
        <v>15438056</v>
      </c>
      <c r="F39" s="29">
        <v>42822486</v>
      </c>
      <c r="G39" s="29">
        <v>15436373</v>
      </c>
      <c r="H39" s="29">
        <v>42822486</v>
      </c>
      <c r="I39" s="29">
        <v>15436373</v>
      </c>
      <c r="J39" s="29">
        <v>19053905</v>
      </c>
      <c r="K39" s="29">
        <v>1101127</v>
      </c>
      <c r="L39" s="29">
        <v>18755485</v>
      </c>
      <c r="M39" s="29">
        <v>1091907</v>
      </c>
      <c r="N39" s="29">
        <v>298420</v>
      </c>
      <c r="O39" s="29">
        <v>9220</v>
      </c>
      <c r="P39" s="29">
        <v>23768581</v>
      </c>
      <c r="Q39" s="29">
        <v>14335246</v>
      </c>
      <c r="R39" s="29">
        <v>153341</v>
      </c>
      <c r="S39" s="29">
        <v>11327</v>
      </c>
      <c r="T39" s="29">
        <v>449254</v>
      </c>
      <c r="U39" s="29">
        <v>420884</v>
      </c>
      <c r="V39" s="29">
        <v>23165986</v>
      </c>
      <c r="W39" s="29">
        <v>13903035</v>
      </c>
      <c r="X39" s="30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16824</v>
      </c>
      <c r="AF39" s="29">
        <v>1683</v>
      </c>
      <c r="AG39" s="26"/>
      <c r="AH39" s="26"/>
      <c r="AI39" s="26"/>
      <c r="AJ39" s="26"/>
    </row>
    <row r="40" spans="1:36" ht="18" customHeight="1">
      <c r="A40" s="41" t="s">
        <v>46</v>
      </c>
      <c r="B40" s="40"/>
      <c r="C40" s="29">
        <v>27230777</v>
      </c>
      <c r="D40" s="29">
        <v>18185415</v>
      </c>
      <c r="E40" s="29">
        <v>9045362</v>
      </c>
      <c r="F40" s="29">
        <v>18184341</v>
      </c>
      <c r="G40" s="29">
        <v>9045348</v>
      </c>
      <c r="H40" s="29">
        <v>18184325</v>
      </c>
      <c r="I40" s="29">
        <v>9045308</v>
      </c>
      <c r="J40" s="29">
        <v>12431919</v>
      </c>
      <c r="K40" s="29">
        <v>1037446</v>
      </c>
      <c r="L40" s="29">
        <v>12342776</v>
      </c>
      <c r="M40" s="29">
        <v>1035659</v>
      </c>
      <c r="N40" s="29">
        <v>89143</v>
      </c>
      <c r="O40" s="29">
        <v>1787</v>
      </c>
      <c r="P40" s="29">
        <v>5752406</v>
      </c>
      <c r="Q40" s="29">
        <v>8007862</v>
      </c>
      <c r="R40" s="29">
        <v>0</v>
      </c>
      <c r="S40" s="29">
        <v>0</v>
      </c>
      <c r="T40" s="29">
        <v>253801</v>
      </c>
      <c r="U40" s="29">
        <v>597266</v>
      </c>
      <c r="V40" s="29">
        <v>5498605</v>
      </c>
      <c r="W40" s="29">
        <v>7410596</v>
      </c>
      <c r="X40" s="30">
        <v>0</v>
      </c>
      <c r="Y40" s="29">
        <v>16</v>
      </c>
      <c r="Z40" s="29">
        <v>40</v>
      </c>
      <c r="AA40" s="29">
        <v>0</v>
      </c>
      <c r="AB40" s="29">
        <v>0</v>
      </c>
      <c r="AC40" s="29">
        <v>16</v>
      </c>
      <c r="AD40" s="29">
        <v>40</v>
      </c>
      <c r="AE40" s="29">
        <v>1074</v>
      </c>
      <c r="AF40" s="29">
        <v>14</v>
      </c>
      <c r="AG40" s="26"/>
      <c r="AH40" s="26"/>
      <c r="AI40" s="26"/>
      <c r="AJ40" s="26"/>
    </row>
    <row r="41" spans="1:35" ht="18" customHeight="1">
      <c r="A41" s="41" t="s">
        <v>47</v>
      </c>
      <c r="B41" s="40"/>
      <c r="C41" s="29">
        <v>16314851</v>
      </c>
      <c r="D41" s="29">
        <v>11968265</v>
      </c>
      <c r="E41" s="29">
        <v>4346586</v>
      </c>
      <c r="F41" s="29">
        <v>11965689</v>
      </c>
      <c r="G41" s="29">
        <v>4345700</v>
      </c>
      <c r="H41" s="29">
        <v>11964152</v>
      </c>
      <c r="I41" s="29">
        <v>4345268</v>
      </c>
      <c r="J41" s="29">
        <v>8053960</v>
      </c>
      <c r="K41" s="29">
        <v>739407</v>
      </c>
      <c r="L41" s="29">
        <v>7474556</v>
      </c>
      <c r="M41" s="29">
        <v>489418</v>
      </c>
      <c r="N41" s="29">
        <v>579404</v>
      </c>
      <c r="O41" s="29">
        <v>249989</v>
      </c>
      <c r="P41" s="29">
        <v>3910192</v>
      </c>
      <c r="Q41" s="29">
        <v>3605861</v>
      </c>
      <c r="R41" s="29">
        <v>0</v>
      </c>
      <c r="S41" s="29">
        <v>0</v>
      </c>
      <c r="T41" s="29">
        <v>162878</v>
      </c>
      <c r="U41" s="29">
        <v>263706</v>
      </c>
      <c r="V41" s="29">
        <v>3747314</v>
      </c>
      <c r="W41" s="29">
        <v>3342155</v>
      </c>
      <c r="X41" s="30">
        <v>0</v>
      </c>
      <c r="Y41" s="29">
        <v>1537</v>
      </c>
      <c r="Z41" s="29">
        <v>432</v>
      </c>
      <c r="AA41" s="29">
        <v>142</v>
      </c>
      <c r="AB41" s="29">
        <v>50</v>
      </c>
      <c r="AC41" s="29">
        <v>1395</v>
      </c>
      <c r="AD41" s="29">
        <v>382</v>
      </c>
      <c r="AE41" s="29">
        <v>2576</v>
      </c>
      <c r="AF41" s="29">
        <v>886</v>
      </c>
      <c r="AG41" s="26"/>
      <c r="AH41" s="26"/>
      <c r="AI41" s="26"/>
    </row>
    <row r="42" spans="1:35" ht="18" customHeight="1">
      <c r="A42" s="41" t="s">
        <v>48</v>
      </c>
      <c r="B42" s="40"/>
      <c r="C42" s="29">
        <v>2244553</v>
      </c>
      <c r="D42" s="29">
        <v>1991805</v>
      </c>
      <c r="E42" s="29">
        <v>252748</v>
      </c>
      <c r="F42" s="29">
        <v>1991805</v>
      </c>
      <c r="G42" s="29">
        <v>252748</v>
      </c>
      <c r="H42" s="29">
        <v>1991805</v>
      </c>
      <c r="I42" s="29">
        <v>252748</v>
      </c>
      <c r="J42" s="29">
        <v>1913168</v>
      </c>
      <c r="K42" s="29">
        <v>158213</v>
      </c>
      <c r="L42" s="29">
        <v>1887793</v>
      </c>
      <c r="M42" s="29">
        <v>156800</v>
      </c>
      <c r="N42" s="29">
        <v>25375</v>
      </c>
      <c r="O42" s="29">
        <v>1413</v>
      </c>
      <c r="P42" s="29">
        <v>78637</v>
      </c>
      <c r="Q42" s="29">
        <v>94535</v>
      </c>
      <c r="R42" s="29">
        <v>0</v>
      </c>
      <c r="S42" s="29">
        <v>0</v>
      </c>
      <c r="T42" s="29">
        <v>18914</v>
      </c>
      <c r="U42" s="29">
        <v>22045</v>
      </c>
      <c r="V42" s="29">
        <v>59723</v>
      </c>
      <c r="W42" s="29">
        <v>72490</v>
      </c>
      <c r="X42" s="30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6"/>
      <c r="AH42" s="26"/>
      <c r="AI42" s="26"/>
    </row>
    <row r="43" spans="1:35" ht="18" customHeight="1">
      <c r="A43" s="41" t="s">
        <v>49</v>
      </c>
      <c r="B43" s="40"/>
      <c r="C43" s="29">
        <v>4006743</v>
      </c>
      <c r="D43" s="29">
        <v>2873498</v>
      </c>
      <c r="E43" s="29">
        <v>1133245</v>
      </c>
      <c r="F43" s="29">
        <v>2872592</v>
      </c>
      <c r="G43" s="29">
        <v>1133245</v>
      </c>
      <c r="H43" s="29">
        <v>2872592</v>
      </c>
      <c r="I43" s="29">
        <v>1133245</v>
      </c>
      <c r="J43" s="29">
        <v>2447221</v>
      </c>
      <c r="K43" s="29">
        <v>181760</v>
      </c>
      <c r="L43" s="29">
        <v>2428557</v>
      </c>
      <c r="M43" s="29">
        <v>181049</v>
      </c>
      <c r="N43" s="29">
        <v>18664</v>
      </c>
      <c r="O43" s="29">
        <v>711</v>
      </c>
      <c r="P43" s="29">
        <v>425371</v>
      </c>
      <c r="Q43" s="29">
        <v>951485</v>
      </c>
      <c r="R43" s="29">
        <v>41182</v>
      </c>
      <c r="S43" s="29">
        <v>50791</v>
      </c>
      <c r="T43" s="29">
        <v>0</v>
      </c>
      <c r="U43" s="29">
        <v>0</v>
      </c>
      <c r="V43" s="29">
        <v>384189</v>
      </c>
      <c r="W43" s="29">
        <v>900694</v>
      </c>
      <c r="X43" s="30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906</v>
      </c>
      <c r="AF43" s="29">
        <v>0</v>
      </c>
      <c r="AG43" s="26"/>
      <c r="AH43" s="26"/>
      <c r="AI43" s="26"/>
    </row>
    <row r="44" spans="1:36" ht="18" customHeight="1">
      <c r="A44" s="41" t="s">
        <v>50</v>
      </c>
      <c r="B44" s="40"/>
      <c r="C44" s="29">
        <v>2207592</v>
      </c>
      <c r="D44" s="29">
        <v>1198220</v>
      </c>
      <c r="E44" s="29">
        <v>1009372</v>
      </c>
      <c r="F44" s="29">
        <v>1198220</v>
      </c>
      <c r="G44" s="29">
        <v>1009372</v>
      </c>
      <c r="H44" s="29">
        <v>1198220</v>
      </c>
      <c r="I44" s="29">
        <v>1009372</v>
      </c>
      <c r="J44" s="29">
        <v>768931</v>
      </c>
      <c r="K44" s="29">
        <v>94608</v>
      </c>
      <c r="L44" s="29">
        <v>762552</v>
      </c>
      <c r="M44" s="29">
        <v>93702</v>
      </c>
      <c r="N44" s="29">
        <v>6379</v>
      </c>
      <c r="O44" s="29">
        <v>906</v>
      </c>
      <c r="P44" s="29">
        <v>429289</v>
      </c>
      <c r="Q44" s="29">
        <v>914764</v>
      </c>
      <c r="R44" s="29">
        <v>62443</v>
      </c>
      <c r="S44" s="29">
        <v>15478</v>
      </c>
      <c r="T44" s="29">
        <v>0</v>
      </c>
      <c r="U44" s="29">
        <v>0</v>
      </c>
      <c r="V44" s="29">
        <v>366846</v>
      </c>
      <c r="W44" s="29">
        <v>899286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6"/>
      <c r="AH44" s="26"/>
      <c r="AI44" s="26"/>
      <c r="AJ44" s="26"/>
    </row>
    <row r="45" spans="1:36" ht="18" customHeight="1">
      <c r="A45" s="41" t="s">
        <v>51</v>
      </c>
      <c r="B45" s="40"/>
      <c r="C45" s="29">
        <v>659614</v>
      </c>
      <c r="D45" s="29">
        <v>501404</v>
      </c>
      <c r="E45" s="29">
        <v>158210</v>
      </c>
      <c r="F45" s="29">
        <v>501404</v>
      </c>
      <c r="G45" s="29">
        <v>158210</v>
      </c>
      <c r="H45" s="29">
        <v>501404</v>
      </c>
      <c r="I45" s="29">
        <v>158210</v>
      </c>
      <c r="J45" s="29">
        <v>434237</v>
      </c>
      <c r="K45" s="29">
        <v>14969</v>
      </c>
      <c r="L45" s="29">
        <v>429675</v>
      </c>
      <c r="M45" s="29">
        <v>14969</v>
      </c>
      <c r="N45" s="29">
        <v>4562</v>
      </c>
      <c r="O45" s="29">
        <v>0</v>
      </c>
      <c r="P45" s="29">
        <v>67167</v>
      </c>
      <c r="Q45" s="29">
        <v>143241</v>
      </c>
      <c r="R45" s="29">
        <v>12440</v>
      </c>
      <c r="S45" s="29">
        <v>2239</v>
      </c>
      <c r="T45" s="29">
        <v>0</v>
      </c>
      <c r="U45" s="29">
        <v>0</v>
      </c>
      <c r="V45" s="29">
        <v>54727</v>
      </c>
      <c r="W45" s="29">
        <v>141002</v>
      </c>
      <c r="X45" s="30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6"/>
      <c r="AH45" s="26"/>
      <c r="AI45" s="26"/>
      <c r="AJ45" s="26"/>
    </row>
    <row r="46" spans="1:36" ht="18" customHeight="1">
      <c r="A46" s="41" t="s">
        <v>52</v>
      </c>
      <c r="B46" s="42"/>
      <c r="C46" s="29">
        <v>200306</v>
      </c>
      <c r="D46" s="29">
        <v>157870</v>
      </c>
      <c r="E46" s="29">
        <v>42436</v>
      </c>
      <c r="F46" s="29">
        <v>157129</v>
      </c>
      <c r="G46" s="29">
        <v>42358</v>
      </c>
      <c r="H46" s="29">
        <v>157129</v>
      </c>
      <c r="I46" s="29">
        <v>42358</v>
      </c>
      <c r="J46" s="29">
        <v>135855</v>
      </c>
      <c r="K46" s="29">
        <v>15523</v>
      </c>
      <c r="L46" s="29">
        <v>135855</v>
      </c>
      <c r="M46" s="29">
        <v>15523</v>
      </c>
      <c r="N46" s="29">
        <v>0</v>
      </c>
      <c r="O46" s="29">
        <v>0</v>
      </c>
      <c r="P46" s="29">
        <v>21274</v>
      </c>
      <c r="Q46" s="29">
        <v>26835</v>
      </c>
      <c r="R46" s="29">
        <v>2113</v>
      </c>
      <c r="S46" s="29">
        <v>1841</v>
      </c>
      <c r="T46" s="29">
        <v>0</v>
      </c>
      <c r="U46" s="29">
        <v>0</v>
      </c>
      <c r="V46" s="29">
        <v>19161</v>
      </c>
      <c r="W46" s="29">
        <v>24994</v>
      </c>
      <c r="X46" s="30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741</v>
      </c>
      <c r="AF46" s="29">
        <v>78</v>
      </c>
      <c r="AG46" s="26"/>
      <c r="AH46" s="26"/>
      <c r="AI46" s="26"/>
      <c r="AJ46" s="26"/>
    </row>
    <row r="47" spans="1:36" ht="18" customHeight="1">
      <c r="A47" s="41" t="s">
        <v>53</v>
      </c>
      <c r="B47" s="40"/>
      <c r="C47" s="29">
        <v>4550887</v>
      </c>
      <c r="D47" s="29">
        <v>3250344</v>
      </c>
      <c r="E47" s="29">
        <v>1300543</v>
      </c>
      <c r="F47" s="29">
        <v>3249254</v>
      </c>
      <c r="G47" s="29">
        <v>1300053</v>
      </c>
      <c r="H47" s="29">
        <v>3249254</v>
      </c>
      <c r="I47" s="29">
        <v>1300053</v>
      </c>
      <c r="J47" s="29">
        <v>2867718</v>
      </c>
      <c r="K47" s="29">
        <v>252463</v>
      </c>
      <c r="L47" s="29">
        <v>2849809</v>
      </c>
      <c r="M47" s="29">
        <v>252408</v>
      </c>
      <c r="N47" s="29">
        <v>17909</v>
      </c>
      <c r="O47" s="29">
        <v>55</v>
      </c>
      <c r="P47" s="29">
        <v>381536</v>
      </c>
      <c r="Q47" s="29">
        <v>1047590</v>
      </c>
      <c r="R47" s="29">
        <v>14810</v>
      </c>
      <c r="S47" s="29">
        <v>36661</v>
      </c>
      <c r="T47" s="29">
        <v>0</v>
      </c>
      <c r="U47" s="29">
        <v>0</v>
      </c>
      <c r="V47" s="29">
        <v>366726</v>
      </c>
      <c r="W47" s="29">
        <v>1010929</v>
      </c>
      <c r="X47" s="30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1090</v>
      </c>
      <c r="AF47" s="29">
        <v>490</v>
      </c>
      <c r="AG47" s="26"/>
      <c r="AH47" s="26"/>
      <c r="AI47" s="26"/>
      <c r="AJ47" s="26"/>
    </row>
    <row r="48" spans="1:36" ht="18" customHeight="1">
      <c r="A48" s="41" t="s">
        <v>54</v>
      </c>
      <c r="B48" s="40"/>
      <c r="C48" s="29">
        <v>2117885</v>
      </c>
      <c r="D48" s="29">
        <v>1265568</v>
      </c>
      <c r="E48" s="29">
        <v>852317</v>
      </c>
      <c r="F48" s="29">
        <v>1264612</v>
      </c>
      <c r="G48" s="29">
        <v>852225</v>
      </c>
      <c r="H48" s="29">
        <v>1264612</v>
      </c>
      <c r="I48" s="29">
        <v>852225</v>
      </c>
      <c r="J48" s="29">
        <v>997434</v>
      </c>
      <c r="K48" s="29">
        <v>38424</v>
      </c>
      <c r="L48" s="29">
        <v>994799</v>
      </c>
      <c r="M48" s="29">
        <v>37457</v>
      </c>
      <c r="N48" s="29">
        <v>2635</v>
      </c>
      <c r="O48" s="29">
        <v>967</v>
      </c>
      <c r="P48" s="29">
        <v>267178</v>
      </c>
      <c r="Q48" s="29">
        <v>813801</v>
      </c>
      <c r="R48" s="29">
        <v>1161</v>
      </c>
      <c r="S48" s="29">
        <v>517</v>
      </c>
      <c r="T48" s="29">
        <v>0</v>
      </c>
      <c r="U48" s="29">
        <v>0</v>
      </c>
      <c r="V48" s="29">
        <v>266017</v>
      </c>
      <c r="W48" s="29">
        <v>813284</v>
      </c>
      <c r="X48" s="30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956</v>
      </c>
      <c r="AF48" s="29">
        <v>92</v>
      </c>
      <c r="AG48" s="26"/>
      <c r="AH48" s="26"/>
      <c r="AI48" s="26"/>
      <c r="AJ48" s="26"/>
    </row>
    <row r="49" spans="1:35" ht="18" customHeight="1">
      <c r="A49" s="41" t="s">
        <v>55</v>
      </c>
      <c r="B49" s="40"/>
      <c r="C49" s="29">
        <v>3504712</v>
      </c>
      <c r="D49" s="29">
        <v>2831235</v>
      </c>
      <c r="E49" s="29">
        <v>673477</v>
      </c>
      <c r="F49" s="29">
        <v>2830790</v>
      </c>
      <c r="G49" s="29">
        <v>673462</v>
      </c>
      <c r="H49" s="29">
        <v>2830790</v>
      </c>
      <c r="I49" s="29">
        <v>673462</v>
      </c>
      <c r="J49" s="29">
        <v>2506709</v>
      </c>
      <c r="K49" s="29">
        <v>55382</v>
      </c>
      <c r="L49" s="29">
        <v>2498123</v>
      </c>
      <c r="M49" s="29">
        <v>55370</v>
      </c>
      <c r="N49" s="29">
        <v>8586</v>
      </c>
      <c r="O49" s="29">
        <v>12</v>
      </c>
      <c r="P49" s="29">
        <v>324081</v>
      </c>
      <c r="Q49" s="29">
        <v>618080</v>
      </c>
      <c r="R49" s="29">
        <v>2292</v>
      </c>
      <c r="S49" s="29">
        <v>3022</v>
      </c>
      <c r="T49" s="29">
        <v>0</v>
      </c>
      <c r="U49" s="29">
        <v>0</v>
      </c>
      <c r="V49" s="29">
        <v>321789</v>
      </c>
      <c r="W49" s="29">
        <v>615058</v>
      </c>
      <c r="X49" s="30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445</v>
      </c>
      <c r="AF49" s="29">
        <v>15</v>
      </c>
      <c r="AG49" s="26"/>
      <c r="AH49" s="26"/>
      <c r="AI49" s="26"/>
    </row>
    <row r="50" spans="1:35" ht="18" customHeight="1">
      <c r="A50" s="41" t="s">
        <v>56</v>
      </c>
      <c r="B50" s="40"/>
      <c r="C50" s="29">
        <v>5292429</v>
      </c>
      <c r="D50" s="29">
        <v>3357105</v>
      </c>
      <c r="E50" s="29">
        <v>1935324</v>
      </c>
      <c r="F50" s="29">
        <v>3356831</v>
      </c>
      <c r="G50" s="29">
        <v>1933436</v>
      </c>
      <c r="H50" s="29">
        <v>3356831</v>
      </c>
      <c r="I50" s="29">
        <v>1933436</v>
      </c>
      <c r="J50" s="29">
        <v>3057197</v>
      </c>
      <c r="K50" s="29">
        <v>337308</v>
      </c>
      <c r="L50" s="29">
        <v>3032180</v>
      </c>
      <c r="M50" s="29">
        <v>335985</v>
      </c>
      <c r="N50" s="29">
        <v>25017</v>
      </c>
      <c r="O50" s="29">
        <v>1323</v>
      </c>
      <c r="P50" s="29">
        <v>299634</v>
      </c>
      <c r="Q50" s="29">
        <v>1596128</v>
      </c>
      <c r="R50" s="29">
        <v>96013</v>
      </c>
      <c r="S50" s="29">
        <v>25634</v>
      </c>
      <c r="T50" s="29">
        <v>0</v>
      </c>
      <c r="U50" s="29">
        <v>0</v>
      </c>
      <c r="V50" s="29">
        <v>203621</v>
      </c>
      <c r="W50" s="29">
        <v>1570494</v>
      </c>
      <c r="X50" s="30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274</v>
      </c>
      <c r="AF50" s="29">
        <v>1888</v>
      </c>
      <c r="AG50" s="26"/>
      <c r="AH50" s="26"/>
      <c r="AI50" s="26"/>
    </row>
    <row r="51" spans="1:35" ht="18" customHeight="1">
      <c r="A51" s="41" t="s">
        <v>57</v>
      </c>
      <c r="B51" s="40"/>
      <c r="C51" s="29">
        <v>5615593</v>
      </c>
      <c r="D51" s="29">
        <v>4058880</v>
      </c>
      <c r="E51" s="29">
        <v>1556713</v>
      </c>
      <c r="F51" s="29">
        <v>4058880</v>
      </c>
      <c r="G51" s="29">
        <v>1556713</v>
      </c>
      <c r="H51" s="29">
        <v>4058880</v>
      </c>
      <c r="I51" s="29">
        <v>1556713</v>
      </c>
      <c r="J51" s="29">
        <v>3785077</v>
      </c>
      <c r="K51" s="29">
        <v>320762</v>
      </c>
      <c r="L51" s="29">
        <v>3783273</v>
      </c>
      <c r="M51" s="29">
        <v>320741</v>
      </c>
      <c r="N51" s="29">
        <v>1804</v>
      </c>
      <c r="O51" s="29">
        <v>21</v>
      </c>
      <c r="P51" s="29">
        <v>273803</v>
      </c>
      <c r="Q51" s="29">
        <v>1235951</v>
      </c>
      <c r="R51" s="29">
        <v>72227</v>
      </c>
      <c r="S51" s="29">
        <v>57860</v>
      </c>
      <c r="T51" s="29">
        <v>0</v>
      </c>
      <c r="U51" s="29">
        <v>0</v>
      </c>
      <c r="V51" s="29">
        <v>201576</v>
      </c>
      <c r="W51" s="29">
        <v>1178091</v>
      </c>
      <c r="X51" s="30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6"/>
      <c r="AH51" s="26"/>
      <c r="AI51" s="26"/>
    </row>
    <row r="52" spans="1:35" ht="18" customHeight="1">
      <c r="A52" s="41" t="s">
        <v>58</v>
      </c>
      <c r="B52" s="40"/>
      <c r="C52" s="29">
        <v>6189550</v>
      </c>
      <c r="D52" s="29">
        <v>5194768</v>
      </c>
      <c r="E52" s="29">
        <v>994782</v>
      </c>
      <c r="F52" s="29">
        <v>5193549</v>
      </c>
      <c r="G52" s="29">
        <v>994444</v>
      </c>
      <c r="H52" s="29">
        <v>5193549</v>
      </c>
      <c r="I52" s="29">
        <v>994444</v>
      </c>
      <c r="J52" s="29">
        <v>4751771</v>
      </c>
      <c r="K52" s="29">
        <v>201484</v>
      </c>
      <c r="L52" s="29">
        <v>4739924</v>
      </c>
      <c r="M52" s="29">
        <v>200920</v>
      </c>
      <c r="N52" s="29">
        <v>11847</v>
      </c>
      <c r="O52" s="29">
        <v>564</v>
      </c>
      <c r="P52" s="29">
        <v>441778</v>
      </c>
      <c r="Q52" s="29">
        <v>792960</v>
      </c>
      <c r="R52" s="29">
        <v>89545</v>
      </c>
      <c r="S52" s="29">
        <v>83555</v>
      </c>
      <c r="T52" s="29">
        <v>0</v>
      </c>
      <c r="U52" s="29">
        <v>0</v>
      </c>
      <c r="V52" s="29">
        <v>352233</v>
      </c>
      <c r="W52" s="29">
        <v>709405</v>
      </c>
      <c r="X52" s="30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1219</v>
      </c>
      <c r="AF52" s="29">
        <v>338</v>
      </c>
      <c r="AG52" s="26"/>
      <c r="AH52" s="26"/>
      <c r="AI52" s="26"/>
    </row>
    <row r="53" spans="1:36" ht="18" customHeight="1">
      <c r="A53" s="41" t="s">
        <v>59</v>
      </c>
      <c r="B53" s="40"/>
      <c r="C53" s="29">
        <v>8623488</v>
      </c>
      <c r="D53" s="29">
        <v>7138093</v>
      </c>
      <c r="E53" s="29">
        <v>1485395</v>
      </c>
      <c r="F53" s="29">
        <v>7138093</v>
      </c>
      <c r="G53" s="29">
        <v>1485051</v>
      </c>
      <c r="H53" s="29">
        <v>7138093</v>
      </c>
      <c r="I53" s="29">
        <v>1485051</v>
      </c>
      <c r="J53" s="29">
        <v>5851869</v>
      </c>
      <c r="K53" s="29">
        <v>240322</v>
      </c>
      <c r="L53" s="29">
        <v>5779362</v>
      </c>
      <c r="M53" s="29">
        <v>238338</v>
      </c>
      <c r="N53" s="29">
        <v>72507</v>
      </c>
      <c r="O53" s="29">
        <v>1984</v>
      </c>
      <c r="P53" s="29">
        <v>1286224</v>
      </c>
      <c r="Q53" s="29">
        <v>1244729</v>
      </c>
      <c r="R53" s="29">
        <v>374076</v>
      </c>
      <c r="S53" s="29">
        <v>133249</v>
      </c>
      <c r="T53" s="29">
        <v>0</v>
      </c>
      <c r="U53" s="29">
        <v>0</v>
      </c>
      <c r="V53" s="29">
        <v>912148</v>
      </c>
      <c r="W53" s="29">
        <v>1111480</v>
      </c>
      <c r="X53" s="30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344</v>
      </c>
      <c r="AG53" s="26"/>
      <c r="AH53" s="26"/>
      <c r="AI53" s="26"/>
      <c r="AJ53" s="26"/>
    </row>
    <row r="54" spans="1:36" ht="18" customHeight="1">
      <c r="A54" s="41" t="s">
        <v>60</v>
      </c>
      <c r="B54" s="40"/>
      <c r="C54" s="29">
        <v>1566995</v>
      </c>
      <c r="D54" s="29">
        <v>1268366</v>
      </c>
      <c r="E54" s="29">
        <v>298629</v>
      </c>
      <c r="F54" s="29">
        <v>1268256</v>
      </c>
      <c r="G54" s="29">
        <v>298629</v>
      </c>
      <c r="H54" s="29">
        <v>1268256</v>
      </c>
      <c r="I54" s="29">
        <v>298629</v>
      </c>
      <c r="J54" s="29">
        <v>1127561</v>
      </c>
      <c r="K54" s="29">
        <v>49742</v>
      </c>
      <c r="L54" s="29">
        <v>1125798</v>
      </c>
      <c r="M54" s="29">
        <v>49724</v>
      </c>
      <c r="N54" s="29">
        <v>1763</v>
      </c>
      <c r="O54" s="29">
        <v>18</v>
      </c>
      <c r="P54" s="29">
        <v>140695</v>
      </c>
      <c r="Q54" s="29">
        <v>248887</v>
      </c>
      <c r="R54" s="29">
        <v>49163</v>
      </c>
      <c r="S54" s="29">
        <v>13224</v>
      </c>
      <c r="T54" s="29">
        <v>0</v>
      </c>
      <c r="U54" s="29">
        <v>0</v>
      </c>
      <c r="V54" s="29">
        <v>91532</v>
      </c>
      <c r="W54" s="29">
        <v>235663</v>
      </c>
      <c r="X54" s="30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110</v>
      </c>
      <c r="AF54" s="29">
        <v>0</v>
      </c>
      <c r="AG54" s="26"/>
      <c r="AH54" s="26"/>
      <c r="AI54" s="26"/>
      <c r="AJ54" s="26"/>
    </row>
    <row r="55" spans="1:36" ht="18" customHeight="1">
      <c r="A55" s="41" t="s">
        <v>61</v>
      </c>
      <c r="B55" s="40"/>
      <c r="C55" s="29">
        <v>2519374</v>
      </c>
      <c r="D55" s="29">
        <v>1303188</v>
      </c>
      <c r="E55" s="29">
        <v>1216186</v>
      </c>
      <c r="F55" s="29">
        <v>1303188</v>
      </c>
      <c r="G55" s="29">
        <v>1216186</v>
      </c>
      <c r="H55" s="29">
        <v>1303188</v>
      </c>
      <c r="I55" s="29">
        <v>1216186</v>
      </c>
      <c r="J55" s="29">
        <v>1083126</v>
      </c>
      <c r="K55" s="29">
        <v>212431</v>
      </c>
      <c r="L55" s="29">
        <v>1077749</v>
      </c>
      <c r="M55" s="29">
        <v>212401</v>
      </c>
      <c r="N55" s="29">
        <v>5377</v>
      </c>
      <c r="O55" s="29">
        <v>30</v>
      </c>
      <c r="P55" s="29">
        <v>220062</v>
      </c>
      <c r="Q55" s="29">
        <v>1003755</v>
      </c>
      <c r="R55" s="29">
        <v>0</v>
      </c>
      <c r="S55" s="29">
        <v>0</v>
      </c>
      <c r="T55" s="29">
        <v>21071</v>
      </c>
      <c r="U55" s="29">
        <v>25127</v>
      </c>
      <c r="V55" s="29">
        <v>198991</v>
      </c>
      <c r="W55" s="29">
        <v>978628</v>
      </c>
      <c r="X55" s="30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6"/>
      <c r="AH55" s="26"/>
      <c r="AI55" s="26"/>
      <c r="AJ55" s="26"/>
    </row>
    <row r="56" spans="1:36" ht="18" customHeight="1">
      <c r="A56" s="41" t="s">
        <v>62</v>
      </c>
      <c r="B56" s="40"/>
      <c r="C56" s="29">
        <v>1081457</v>
      </c>
      <c r="D56" s="29">
        <v>836142</v>
      </c>
      <c r="E56" s="29">
        <v>245315</v>
      </c>
      <c r="F56" s="29">
        <v>836142</v>
      </c>
      <c r="G56" s="29">
        <v>245315</v>
      </c>
      <c r="H56" s="29">
        <v>836142</v>
      </c>
      <c r="I56" s="29">
        <v>245315</v>
      </c>
      <c r="J56" s="29">
        <v>762063</v>
      </c>
      <c r="K56" s="29">
        <v>117679</v>
      </c>
      <c r="L56" s="29">
        <v>743378</v>
      </c>
      <c r="M56" s="29">
        <v>117555</v>
      </c>
      <c r="N56" s="29">
        <v>18685</v>
      </c>
      <c r="O56" s="29">
        <v>124</v>
      </c>
      <c r="P56" s="29">
        <v>74079</v>
      </c>
      <c r="Q56" s="29">
        <v>127636</v>
      </c>
      <c r="R56" s="29">
        <v>0</v>
      </c>
      <c r="S56" s="29">
        <v>0</v>
      </c>
      <c r="T56" s="29">
        <v>19525</v>
      </c>
      <c r="U56" s="29">
        <v>12060</v>
      </c>
      <c r="V56" s="29">
        <v>54554</v>
      </c>
      <c r="W56" s="29">
        <v>115576</v>
      </c>
      <c r="X56" s="30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6"/>
      <c r="AH56" s="26"/>
      <c r="AI56" s="26"/>
      <c r="AJ56" s="26"/>
    </row>
    <row r="57" spans="1:36" ht="18" customHeight="1">
      <c r="A57" s="41" t="s">
        <v>63</v>
      </c>
      <c r="B57" s="40"/>
      <c r="C57" s="29">
        <v>7852239</v>
      </c>
      <c r="D57" s="29">
        <v>5891354</v>
      </c>
      <c r="E57" s="29">
        <v>1960885</v>
      </c>
      <c r="F57" s="29">
        <v>5891114</v>
      </c>
      <c r="G57" s="29">
        <v>1960526</v>
      </c>
      <c r="H57" s="29">
        <v>5891114</v>
      </c>
      <c r="I57" s="29">
        <v>1960526</v>
      </c>
      <c r="J57" s="29">
        <v>5043269</v>
      </c>
      <c r="K57" s="29">
        <v>316197</v>
      </c>
      <c r="L57" s="29">
        <v>4971477</v>
      </c>
      <c r="M57" s="29">
        <v>313836</v>
      </c>
      <c r="N57" s="29">
        <v>71792</v>
      </c>
      <c r="O57" s="29">
        <v>2361</v>
      </c>
      <c r="P57" s="29">
        <v>847845</v>
      </c>
      <c r="Q57" s="29">
        <v>1644329</v>
      </c>
      <c r="R57" s="29">
        <v>0</v>
      </c>
      <c r="S57" s="29">
        <v>0</v>
      </c>
      <c r="T57" s="29">
        <v>60826</v>
      </c>
      <c r="U57" s="29">
        <v>124868</v>
      </c>
      <c r="V57" s="29">
        <v>787019</v>
      </c>
      <c r="W57" s="29">
        <v>1519461</v>
      </c>
      <c r="X57" s="30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240</v>
      </c>
      <c r="AF57" s="29">
        <v>359</v>
      </c>
      <c r="AG57" s="26"/>
      <c r="AH57" s="26"/>
      <c r="AI57" s="26"/>
      <c r="AJ57" s="26"/>
    </row>
    <row r="58" spans="1:36" ht="18" customHeight="1">
      <c r="A58" s="41" t="s">
        <v>64</v>
      </c>
      <c r="B58" s="40"/>
      <c r="C58" s="29">
        <v>25853881</v>
      </c>
      <c r="D58" s="29">
        <v>21449886</v>
      </c>
      <c r="E58" s="29">
        <v>4403995</v>
      </c>
      <c r="F58" s="29">
        <v>21449886</v>
      </c>
      <c r="G58" s="29">
        <v>4403995</v>
      </c>
      <c r="H58" s="29">
        <v>21449886</v>
      </c>
      <c r="I58" s="29">
        <v>4403995</v>
      </c>
      <c r="J58" s="29">
        <v>19781997</v>
      </c>
      <c r="K58" s="29">
        <v>1505760</v>
      </c>
      <c r="L58" s="29">
        <v>19459209</v>
      </c>
      <c r="M58" s="29">
        <v>1491833</v>
      </c>
      <c r="N58" s="29">
        <v>322788</v>
      </c>
      <c r="O58" s="29">
        <v>13927</v>
      </c>
      <c r="P58" s="29">
        <v>1667889</v>
      </c>
      <c r="Q58" s="29">
        <v>2898235</v>
      </c>
      <c r="R58" s="29">
        <v>0</v>
      </c>
      <c r="S58" s="29">
        <v>0</v>
      </c>
      <c r="T58" s="29">
        <v>493755</v>
      </c>
      <c r="U58" s="29">
        <v>389120</v>
      </c>
      <c r="V58" s="29">
        <v>1174134</v>
      </c>
      <c r="W58" s="29">
        <v>2509115</v>
      </c>
      <c r="X58" s="30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6"/>
      <c r="AH58" s="26"/>
      <c r="AI58" s="26"/>
      <c r="AJ58" s="26"/>
    </row>
    <row r="59" spans="1:36" ht="18" customHeight="1">
      <c r="A59" s="41" t="s">
        <v>65</v>
      </c>
      <c r="B59" s="40"/>
      <c r="C59" s="29">
        <v>5933760</v>
      </c>
      <c r="D59" s="29">
        <v>4056836</v>
      </c>
      <c r="E59" s="29">
        <v>1876924</v>
      </c>
      <c r="F59" s="29">
        <v>4056836</v>
      </c>
      <c r="G59" s="29">
        <v>1876924</v>
      </c>
      <c r="H59" s="29">
        <v>4056836</v>
      </c>
      <c r="I59" s="29">
        <v>1876924</v>
      </c>
      <c r="J59" s="29">
        <v>3805813</v>
      </c>
      <c r="K59" s="29">
        <v>248894</v>
      </c>
      <c r="L59" s="29">
        <v>3793852</v>
      </c>
      <c r="M59" s="29">
        <v>248525</v>
      </c>
      <c r="N59" s="29">
        <v>11961</v>
      </c>
      <c r="O59" s="29">
        <v>369</v>
      </c>
      <c r="P59" s="29">
        <v>251023</v>
      </c>
      <c r="Q59" s="29">
        <v>1628030</v>
      </c>
      <c r="R59" s="29">
        <v>0</v>
      </c>
      <c r="S59" s="29">
        <v>215</v>
      </c>
      <c r="T59" s="29">
        <v>34148</v>
      </c>
      <c r="U59" s="29">
        <v>71580</v>
      </c>
      <c r="V59" s="29">
        <v>216875</v>
      </c>
      <c r="W59" s="29">
        <v>1556235</v>
      </c>
      <c r="X59" s="30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6"/>
      <c r="AH59" s="26"/>
      <c r="AI59" s="26"/>
      <c r="AJ59" s="26"/>
    </row>
    <row r="60" spans="1:36" ht="18" customHeight="1">
      <c r="A60" s="41" t="s">
        <v>66</v>
      </c>
      <c r="B60" s="40"/>
      <c r="C60" s="29">
        <v>3506600</v>
      </c>
      <c r="D60" s="29">
        <v>2728260</v>
      </c>
      <c r="E60" s="29">
        <v>778340</v>
      </c>
      <c r="F60" s="29">
        <v>2727236</v>
      </c>
      <c r="G60" s="29">
        <v>777864</v>
      </c>
      <c r="H60" s="29">
        <v>2727236</v>
      </c>
      <c r="I60" s="29">
        <v>777864</v>
      </c>
      <c r="J60" s="29">
        <v>2603514</v>
      </c>
      <c r="K60" s="29">
        <v>152033</v>
      </c>
      <c r="L60" s="29">
        <v>2603514</v>
      </c>
      <c r="M60" s="29">
        <v>152033</v>
      </c>
      <c r="N60" s="29">
        <v>0</v>
      </c>
      <c r="O60" s="29">
        <v>0</v>
      </c>
      <c r="P60" s="29">
        <v>123722</v>
      </c>
      <c r="Q60" s="29">
        <v>625831</v>
      </c>
      <c r="R60" s="29">
        <v>0</v>
      </c>
      <c r="S60" s="29">
        <v>675</v>
      </c>
      <c r="T60" s="29">
        <v>17292</v>
      </c>
      <c r="U60" s="29">
        <v>32801</v>
      </c>
      <c r="V60" s="29">
        <v>106430</v>
      </c>
      <c r="W60" s="29">
        <v>592355</v>
      </c>
      <c r="X60" s="30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1024</v>
      </c>
      <c r="AF60" s="29">
        <v>476</v>
      </c>
      <c r="AG60" s="26"/>
      <c r="AH60" s="26"/>
      <c r="AI60" s="26"/>
      <c r="AJ60" s="26"/>
    </row>
    <row r="61" spans="1:36" ht="18" customHeight="1">
      <c r="A61" s="41" t="s">
        <v>67</v>
      </c>
      <c r="B61" s="40"/>
      <c r="C61" s="29">
        <v>4270813</v>
      </c>
      <c r="D61" s="29">
        <v>2776891</v>
      </c>
      <c r="E61" s="29">
        <v>1493922</v>
      </c>
      <c r="F61" s="29">
        <v>2776891</v>
      </c>
      <c r="G61" s="29">
        <v>1493922</v>
      </c>
      <c r="H61" s="29">
        <v>2776891</v>
      </c>
      <c r="I61" s="29">
        <v>1493922</v>
      </c>
      <c r="J61" s="29">
        <v>2588584</v>
      </c>
      <c r="K61" s="29">
        <v>193480</v>
      </c>
      <c r="L61" s="29">
        <v>2580319</v>
      </c>
      <c r="M61" s="29">
        <v>190250</v>
      </c>
      <c r="N61" s="29">
        <v>8265</v>
      </c>
      <c r="O61" s="29">
        <v>3230</v>
      </c>
      <c r="P61" s="29">
        <v>188307</v>
      </c>
      <c r="Q61" s="29">
        <v>1300442</v>
      </c>
      <c r="R61" s="29">
        <v>0</v>
      </c>
      <c r="S61" s="29">
        <v>112</v>
      </c>
      <c r="T61" s="29">
        <v>12717</v>
      </c>
      <c r="U61" s="29">
        <v>45583</v>
      </c>
      <c r="V61" s="29">
        <v>175590</v>
      </c>
      <c r="W61" s="29">
        <v>1254747</v>
      </c>
      <c r="X61" s="30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6"/>
      <c r="AH61" s="26"/>
      <c r="AI61" s="26"/>
      <c r="AJ61" s="26"/>
    </row>
    <row r="62" spans="1:35" ht="18" customHeight="1">
      <c r="A62" s="41" t="s">
        <v>68</v>
      </c>
      <c r="B62" s="40"/>
      <c r="C62" s="29">
        <v>15548356</v>
      </c>
      <c r="D62" s="29">
        <v>11068051</v>
      </c>
      <c r="E62" s="29">
        <v>4480305</v>
      </c>
      <c r="F62" s="29">
        <v>11068051</v>
      </c>
      <c r="G62" s="29">
        <v>4479466</v>
      </c>
      <c r="H62" s="29">
        <v>11068051</v>
      </c>
      <c r="I62" s="29">
        <v>4479466</v>
      </c>
      <c r="J62" s="29">
        <v>10284934</v>
      </c>
      <c r="K62" s="29">
        <v>871233</v>
      </c>
      <c r="L62" s="29">
        <v>10265937</v>
      </c>
      <c r="M62" s="29">
        <v>870154</v>
      </c>
      <c r="N62" s="29">
        <v>18997</v>
      </c>
      <c r="O62" s="29">
        <v>1079</v>
      </c>
      <c r="P62" s="29">
        <v>783117</v>
      </c>
      <c r="Q62" s="29">
        <v>3608233</v>
      </c>
      <c r="R62" s="29">
        <v>0</v>
      </c>
      <c r="S62" s="29">
        <v>5973</v>
      </c>
      <c r="T62" s="29">
        <v>115188</v>
      </c>
      <c r="U62" s="29">
        <v>274687</v>
      </c>
      <c r="V62" s="29">
        <v>667929</v>
      </c>
      <c r="W62" s="29">
        <v>3327573</v>
      </c>
      <c r="X62" s="30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839</v>
      </c>
      <c r="AG62" s="26"/>
      <c r="AH62" s="26"/>
      <c r="AI62" s="26"/>
    </row>
    <row r="63" spans="1:35" ht="18" customHeight="1">
      <c r="A63" s="41" t="s">
        <v>69</v>
      </c>
      <c r="B63" s="40"/>
      <c r="C63" s="29">
        <v>9805037</v>
      </c>
      <c r="D63" s="29">
        <v>6471904</v>
      </c>
      <c r="E63" s="29">
        <v>3333133</v>
      </c>
      <c r="F63" s="29">
        <v>6471674</v>
      </c>
      <c r="G63" s="29">
        <v>3332888</v>
      </c>
      <c r="H63" s="29">
        <v>6471674</v>
      </c>
      <c r="I63" s="29">
        <v>3332888</v>
      </c>
      <c r="J63" s="29">
        <v>5584219</v>
      </c>
      <c r="K63" s="29">
        <v>745209</v>
      </c>
      <c r="L63" s="29">
        <v>5580179</v>
      </c>
      <c r="M63" s="29">
        <v>744596</v>
      </c>
      <c r="N63" s="29">
        <v>4040</v>
      </c>
      <c r="O63" s="29">
        <v>613</v>
      </c>
      <c r="P63" s="29">
        <v>887455</v>
      </c>
      <c r="Q63" s="29">
        <v>2587679</v>
      </c>
      <c r="R63" s="29">
        <v>0</v>
      </c>
      <c r="S63" s="29">
        <v>1436</v>
      </c>
      <c r="T63" s="29">
        <v>163195</v>
      </c>
      <c r="U63" s="29">
        <v>300170</v>
      </c>
      <c r="V63" s="29">
        <v>724260</v>
      </c>
      <c r="W63" s="29">
        <v>2286073</v>
      </c>
      <c r="X63" s="30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230</v>
      </c>
      <c r="AF63" s="29">
        <v>245</v>
      </c>
      <c r="AG63" s="26"/>
      <c r="AH63" s="26"/>
      <c r="AI63" s="26"/>
    </row>
    <row r="64" spans="1:35" ht="18" customHeight="1">
      <c r="A64" s="41" t="s">
        <v>70</v>
      </c>
      <c r="B64" s="40"/>
      <c r="C64" s="29">
        <v>45269140</v>
      </c>
      <c r="D64" s="29">
        <v>32207511</v>
      </c>
      <c r="E64" s="29">
        <v>13061629</v>
      </c>
      <c r="F64" s="29">
        <v>32205120</v>
      </c>
      <c r="G64" s="29">
        <v>13051758</v>
      </c>
      <c r="H64" s="29">
        <v>32205120</v>
      </c>
      <c r="I64" s="29">
        <v>13051758</v>
      </c>
      <c r="J64" s="29">
        <v>30351244</v>
      </c>
      <c r="K64" s="29">
        <v>2213628</v>
      </c>
      <c r="L64" s="29">
        <v>30270267</v>
      </c>
      <c r="M64" s="29">
        <v>2200097</v>
      </c>
      <c r="N64" s="29">
        <v>80977</v>
      </c>
      <c r="O64" s="29">
        <v>13531</v>
      </c>
      <c r="P64" s="29">
        <v>1853876</v>
      </c>
      <c r="Q64" s="29">
        <v>10838130</v>
      </c>
      <c r="R64" s="29">
        <v>0</v>
      </c>
      <c r="S64" s="29">
        <v>5193</v>
      </c>
      <c r="T64" s="29">
        <v>251682</v>
      </c>
      <c r="U64" s="29">
        <v>558156</v>
      </c>
      <c r="V64" s="29">
        <v>1602194</v>
      </c>
      <c r="W64" s="29">
        <v>10274781</v>
      </c>
      <c r="X64" s="30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2391</v>
      </c>
      <c r="AF64" s="29">
        <v>9871</v>
      </c>
      <c r="AG64" s="26"/>
      <c r="AH64" s="26"/>
      <c r="AI64" s="26"/>
    </row>
    <row r="65" spans="1:35" ht="18" customHeight="1">
      <c r="A65" s="41" t="s">
        <v>71</v>
      </c>
      <c r="B65" s="40"/>
      <c r="C65" s="29">
        <v>37516364</v>
      </c>
      <c r="D65" s="29">
        <v>22938269</v>
      </c>
      <c r="E65" s="29">
        <v>14578095</v>
      </c>
      <c r="F65" s="29">
        <v>22934730</v>
      </c>
      <c r="G65" s="29">
        <v>14576371</v>
      </c>
      <c r="H65" s="29">
        <v>22934730</v>
      </c>
      <c r="I65" s="29">
        <v>14576371</v>
      </c>
      <c r="J65" s="29">
        <v>19210129</v>
      </c>
      <c r="K65" s="29">
        <v>3124121</v>
      </c>
      <c r="L65" s="29">
        <v>19191778</v>
      </c>
      <c r="M65" s="29">
        <v>3123045</v>
      </c>
      <c r="N65" s="29">
        <v>18351</v>
      </c>
      <c r="O65" s="29">
        <v>1076</v>
      </c>
      <c r="P65" s="29">
        <v>3724601</v>
      </c>
      <c r="Q65" s="29">
        <v>11452250</v>
      </c>
      <c r="R65" s="29">
        <v>0</v>
      </c>
      <c r="S65" s="29">
        <v>180</v>
      </c>
      <c r="T65" s="29">
        <v>266303</v>
      </c>
      <c r="U65" s="29">
        <v>562090</v>
      </c>
      <c r="V65" s="29">
        <v>3458298</v>
      </c>
      <c r="W65" s="29">
        <v>10889980</v>
      </c>
      <c r="X65" s="30">
        <v>111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3539</v>
      </c>
      <c r="AF65" s="29">
        <v>1724</v>
      </c>
      <c r="AG65" s="26"/>
      <c r="AH65" s="26"/>
      <c r="AI65" s="26"/>
    </row>
    <row r="66" spans="1:35" ht="18" customHeight="1">
      <c r="A66" s="43" t="s">
        <v>72</v>
      </c>
      <c r="B66" s="44"/>
      <c r="C66" s="45">
        <v>4524719</v>
      </c>
      <c r="D66" s="45">
        <v>352658</v>
      </c>
      <c r="E66" s="45">
        <v>4172061</v>
      </c>
      <c r="F66" s="45">
        <v>352658</v>
      </c>
      <c r="G66" s="45">
        <v>4151785</v>
      </c>
      <c r="H66" s="45">
        <v>352658</v>
      </c>
      <c r="I66" s="45">
        <v>4151785</v>
      </c>
      <c r="J66" s="45">
        <v>250582</v>
      </c>
      <c r="K66" s="45">
        <v>115994</v>
      </c>
      <c r="L66" s="45">
        <v>250418</v>
      </c>
      <c r="M66" s="45">
        <v>115610</v>
      </c>
      <c r="N66" s="45">
        <v>164</v>
      </c>
      <c r="O66" s="45">
        <v>384</v>
      </c>
      <c r="P66" s="45">
        <v>102076</v>
      </c>
      <c r="Q66" s="45">
        <v>4035791</v>
      </c>
      <c r="R66" s="45">
        <v>3843</v>
      </c>
      <c r="S66" s="45">
        <v>7684</v>
      </c>
      <c r="T66" s="45">
        <v>595</v>
      </c>
      <c r="U66" s="45">
        <v>15721</v>
      </c>
      <c r="V66" s="45">
        <v>97638</v>
      </c>
      <c r="W66" s="45">
        <v>4012386</v>
      </c>
      <c r="X66" s="46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20276</v>
      </c>
      <c r="AG66" s="26"/>
      <c r="AH66" s="26"/>
      <c r="AI66" s="26"/>
    </row>
    <row r="67" ht="13.5" customHeight="1">
      <c r="A67" s="47" t="s">
        <v>73</v>
      </c>
    </row>
    <row r="68" ht="13.5" customHeight="1">
      <c r="A68" s="48"/>
    </row>
    <row r="69" spans="2:32" s="48" customFormat="1" ht="13.5" customHeight="1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</sheetData>
  <sheetProtection/>
  <mergeCells count="29">
    <mergeCell ref="A10:B10"/>
    <mergeCell ref="A11:B11"/>
    <mergeCell ref="A12:B12"/>
    <mergeCell ref="P6:Q6"/>
    <mergeCell ref="R6:S6"/>
    <mergeCell ref="T6:U6"/>
    <mergeCell ref="V6:W6"/>
    <mergeCell ref="A8:B8"/>
    <mergeCell ref="A9:B9"/>
    <mergeCell ref="X5:X7"/>
    <mergeCell ref="Y5:Z6"/>
    <mergeCell ref="AA5:AB6"/>
    <mergeCell ref="AC5:AD6"/>
    <mergeCell ref="C6:C7"/>
    <mergeCell ref="D6:D7"/>
    <mergeCell ref="E6:E7"/>
    <mergeCell ref="J6:K6"/>
    <mergeCell ref="L6:M6"/>
    <mergeCell ref="N6:O6"/>
    <mergeCell ref="A3:B7"/>
    <mergeCell ref="C3:E5"/>
    <mergeCell ref="F3:AD3"/>
    <mergeCell ref="AE3:AF6"/>
    <mergeCell ref="F4:G6"/>
    <mergeCell ref="H4:X4"/>
    <mergeCell ref="Y4:AD4"/>
    <mergeCell ref="H5:I6"/>
    <mergeCell ref="J5:O5"/>
    <mergeCell ref="P5:W5"/>
  </mergeCells>
  <dataValidations count="1">
    <dataValidation type="decimal" operator="greaterThanOrEqual" allowBlank="1" showInputMessage="1" showErrorMessage="1" imeMode="disabled" sqref="C8:AF11">
      <formula1>0</formula1>
    </dataValidation>
  </dataValidations>
  <printOptions/>
  <pageMargins left="0.52" right="0.53" top="0.984" bottom="0.984" header="0.512" footer="0.512"/>
  <pageSetup fitToHeight="0" fitToWidth="3" horizontalDpi="600" verticalDpi="600" orientation="portrait" pageOrder="overThenDown" paperSize="9" scale="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2016-03-30T06:24:46Z</dcterms:created>
  <dcterms:modified xsi:type="dcterms:W3CDTF">2016-03-30T06:24:47Z</dcterms:modified>
  <cp:category/>
  <cp:version/>
  <cp:contentType/>
  <cp:contentStatus/>
</cp:coreProperties>
</file>