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5480" windowHeight="7965" activeTab="0"/>
  </bookViews>
  <sheets>
    <sheet name="11-3" sheetId="1" r:id="rId1"/>
  </sheets>
  <definedNames>
    <definedName name="_xlnm.Print_Titles" localSheetId="0">'11-3'!$2:$4</definedName>
  </definedNames>
  <calcPr fullCalcOnLoad="1"/>
</workbook>
</file>

<file path=xl/sharedStrings.xml><?xml version="1.0" encoding="utf-8"?>
<sst xmlns="http://schemas.openxmlformats.org/spreadsheetml/2006/main" count="38" uniqueCount="38">
  <si>
    <t>損        失        の        部</t>
  </si>
  <si>
    <t>総  額</t>
  </si>
  <si>
    <t>経営費</t>
  </si>
  <si>
    <t>治山事業費</t>
  </si>
  <si>
    <t>減価償却費</t>
  </si>
  <si>
    <t>支払利子</t>
  </si>
  <si>
    <t>資産除却損</t>
  </si>
  <si>
    <t>本年度利益</t>
  </si>
  <si>
    <t>売上高</t>
  </si>
  <si>
    <t>雑収入</t>
  </si>
  <si>
    <t>雑  益</t>
  </si>
  <si>
    <t>本年度損失</t>
  </si>
  <si>
    <t>北 海 道</t>
  </si>
  <si>
    <t>東  北</t>
  </si>
  <si>
    <t>関  東</t>
  </si>
  <si>
    <t>中  部</t>
  </si>
  <si>
    <t>近畿中国</t>
  </si>
  <si>
    <t>四  国</t>
  </si>
  <si>
    <t>九  州</t>
  </si>
  <si>
    <t>林 野 庁</t>
  </si>
  <si>
    <t>総括修正</t>
  </si>
  <si>
    <t>１　本表は損益計算書により作成した。</t>
  </si>
  <si>
    <t>１１－３  国有林野事業損益計算書</t>
  </si>
  <si>
    <t>単位（金額：千円）</t>
  </si>
  <si>
    <t>年度
森林管理局</t>
  </si>
  <si>
    <t>利　　　　益　　　　の　　　　部</t>
  </si>
  <si>
    <t>一般管理費
及販売費</t>
  </si>
  <si>
    <t>独立行政法人緑資源機構
出資金承継損</t>
  </si>
  <si>
    <t>雑　損</t>
  </si>
  <si>
    <t>総  額</t>
  </si>
  <si>
    <t>林野等
売払収入</t>
  </si>
  <si>
    <t>財産貸付料等収入</t>
  </si>
  <si>
    <t>一般会計
より受入</t>
  </si>
  <si>
    <t>治山勘定
より受入</t>
  </si>
  <si>
    <t>地方公共団体工事費負担金収入</t>
  </si>
  <si>
    <t>雑収入</t>
  </si>
  <si>
    <t>前年度剰余金受入</t>
  </si>
  <si>
    <t>２　総額は，四捨五入のため必ずしも一致しない。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</si>
</sst>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03" fontId="4" fillId="0" borderId="2" xfId="0" applyNumberFormat="1" applyFont="1" applyBorder="1" applyAlignment="1">
      <alignment horizontal="distributed" vertical="center"/>
    </xf>
    <xf numFmtId="197" fontId="4" fillId="0" borderId="2" xfId="0" applyNumberFormat="1" applyFont="1" applyFill="1" applyBorder="1" applyAlignment="1" applyProtection="1">
      <alignment horizontal="right" vertical="center"/>
      <protection/>
    </xf>
    <xf numFmtId="203" fontId="4" fillId="0" borderId="3" xfId="0" applyNumberFormat="1" applyFont="1" applyBorder="1" applyAlignment="1">
      <alignment horizontal="distributed" vertical="center"/>
    </xf>
    <xf numFmtId="197" fontId="4" fillId="0" borderId="3" xfId="0" applyNumberFormat="1" applyFont="1" applyFill="1" applyBorder="1" applyAlignment="1" applyProtection="1">
      <alignment horizontal="right" vertical="center"/>
      <protection/>
    </xf>
    <xf numFmtId="203" fontId="8" fillId="0" borderId="4" xfId="0" applyNumberFormat="1" applyFont="1" applyBorder="1" applyAlignment="1">
      <alignment horizontal="distributed" vertical="center"/>
    </xf>
    <xf numFmtId="197" fontId="8" fillId="0" borderId="4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97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211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197" fontId="4" fillId="0" borderId="3" xfId="0" applyNumberFormat="1" applyFont="1" applyFill="1" applyBorder="1" applyAlignment="1">
      <alignment horizontal="right" vertical="center"/>
    </xf>
    <xf numFmtId="197" fontId="4" fillId="0" borderId="3" xfId="0" applyNumberFormat="1" applyFont="1" applyFill="1" applyBorder="1" applyAlignment="1" applyProtection="1">
      <alignment horizontal="right" vertical="center"/>
      <protection locked="0"/>
    </xf>
    <xf numFmtId="197" fontId="4" fillId="0" borderId="6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>
    <tabColor indexed="13"/>
  </sheetPr>
  <dimension ref="A1:AZ29"/>
  <sheetViews>
    <sheetView tabSelected="1" workbookViewId="0" topLeftCell="A1">
      <selection activeCell="B10" sqref="B10:W18"/>
    </sheetView>
  </sheetViews>
  <sheetFormatPr defaultColWidth="9.00390625" defaultRowHeight="13.5"/>
  <cols>
    <col min="1" max="1" width="19.50390625" style="0" customWidth="1"/>
    <col min="2" max="2" width="15.50390625" style="0" customWidth="1"/>
    <col min="3" max="11" width="12.50390625" style="0" customWidth="1"/>
    <col min="12" max="12" width="15.50390625" style="0" customWidth="1"/>
    <col min="13" max="18" width="12.50390625" style="0" customWidth="1"/>
    <col min="19" max="21" width="12.375" style="0" customWidth="1"/>
    <col min="22" max="23" width="12.50390625" style="0" customWidth="1"/>
    <col min="28" max="28" width="12.125" style="0" bestFit="1" customWidth="1"/>
    <col min="30" max="30" width="12.125" style="0" bestFit="1" customWidth="1"/>
    <col min="34" max="34" width="13.625" style="0" bestFit="1" customWidth="1"/>
    <col min="35" max="35" width="11.00390625" style="0" bestFit="1" customWidth="1"/>
    <col min="37" max="37" width="12.125" style="0" bestFit="1" customWidth="1"/>
    <col min="38" max="39" width="9.875" style="0" bestFit="1" customWidth="1"/>
    <col min="40" max="41" width="12.125" style="0" bestFit="1" customWidth="1"/>
    <col min="43" max="43" width="13.625" style="0" bestFit="1" customWidth="1"/>
    <col min="44" max="44" width="11.00390625" style="0" bestFit="1" customWidth="1"/>
    <col min="45" max="46" width="13.625" style="0" bestFit="1" customWidth="1"/>
    <col min="47" max="47" width="12.125" style="0" bestFit="1" customWidth="1"/>
    <col min="48" max="48" width="11.00390625" style="0" bestFit="1" customWidth="1"/>
    <col min="49" max="50" width="12.125" style="0" bestFit="1" customWidth="1"/>
  </cols>
  <sheetData>
    <row r="1" ht="13.5">
      <c r="A1" t="s">
        <v>22</v>
      </c>
    </row>
    <row r="2" ht="13.5">
      <c r="W2" s="1" t="s">
        <v>23</v>
      </c>
    </row>
    <row r="3" spans="1:23" ht="14.25" customHeight="1">
      <c r="A3" s="25" t="s">
        <v>24</v>
      </c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2" t="s">
        <v>25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</row>
    <row r="4" spans="1:23" ht="24" customHeight="1">
      <c r="A4" s="26"/>
      <c r="B4" s="2" t="s">
        <v>1</v>
      </c>
      <c r="C4" s="2" t="s">
        <v>2</v>
      </c>
      <c r="D4" s="2" t="s">
        <v>3</v>
      </c>
      <c r="E4" s="3" t="s">
        <v>26</v>
      </c>
      <c r="F4" s="2" t="s">
        <v>4</v>
      </c>
      <c r="G4" s="2" t="s">
        <v>5</v>
      </c>
      <c r="H4" s="2" t="s">
        <v>6</v>
      </c>
      <c r="I4" s="4" t="s">
        <v>27</v>
      </c>
      <c r="J4" s="2" t="s">
        <v>28</v>
      </c>
      <c r="K4" s="2" t="s">
        <v>7</v>
      </c>
      <c r="L4" s="2" t="s">
        <v>29</v>
      </c>
      <c r="M4" s="2" t="s">
        <v>8</v>
      </c>
      <c r="N4" s="3" t="s">
        <v>30</v>
      </c>
      <c r="O4" s="5" t="s">
        <v>31</v>
      </c>
      <c r="P4" s="2" t="s">
        <v>9</v>
      </c>
      <c r="Q4" s="3" t="s">
        <v>32</v>
      </c>
      <c r="R4" s="3" t="s">
        <v>33</v>
      </c>
      <c r="S4" s="6" t="s">
        <v>34</v>
      </c>
      <c r="T4" s="6" t="s">
        <v>35</v>
      </c>
      <c r="U4" s="6" t="s">
        <v>36</v>
      </c>
      <c r="V4" s="2" t="s">
        <v>10</v>
      </c>
      <c r="W4" s="2" t="s">
        <v>11</v>
      </c>
    </row>
    <row r="5" spans="1:23" ht="18" customHeight="1">
      <c r="A5" s="7">
        <v>38442</v>
      </c>
      <c r="B5" s="8">
        <v>146948344966</v>
      </c>
      <c r="C5" s="8">
        <v>60203533810</v>
      </c>
      <c r="D5" s="8">
        <v>13442620000</v>
      </c>
      <c r="E5" s="8">
        <v>20944984078</v>
      </c>
      <c r="F5" s="8">
        <v>25146277811</v>
      </c>
      <c r="G5" s="8">
        <v>20314929058</v>
      </c>
      <c r="H5" s="8">
        <v>6626859021</v>
      </c>
      <c r="I5" s="8">
        <v>0</v>
      </c>
      <c r="J5" s="8">
        <v>269141188</v>
      </c>
      <c r="K5" s="8">
        <v>0</v>
      </c>
      <c r="L5" s="8">
        <v>146948344966</v>
      </c>
      <c r="M5" s="8">
        <v>22144404977</v>
      </c>
      <c r="N5" s="8">
        <v>13979557255</v>
      </c>
      <c r="O5" s="8">
        <v>0</v>
      </c>
      <c r="P5" s="8">
        <v>7574313768</v>
      </c>
      <c r="Q5" s="8">
        <v>54252378615</v>
      </c>
      <c r="R5" s="8">
        <v>13442620000</v>
      </c>
      <c r="S5" s="8">
        <v>0</v>
      </c>
      <c r="T5" s="8">
        <v>0</v>
      </c>
      <c r="U5" s="8">
        <v>0</v>
      </c>
      <c r="V5" s="8">
        <v>70854183</v>
      </c>
      <c r="W5" s="8">
        <v>35484216168</v>
      </c>
    </row>
    <row r="6" spans="1:23" ht="18" customHeight="1">
      <c r="A6" s="9">
        <v>38807</v>
      </c>
      <c r="B6" s="10">
        <v>187316654243</v>
      </c>
      <c r="C6" s="10">
        <v>60615188219</v>
      </c>
      <c r="D6" s="10">
        <v>59045029804</v>
      </c>
      <c r="E6" s="10">
        <v>19385096017</v>
      </c>
      <c r="F6" s="10">
        <v>25265251229</v>
      </c>
      <c r="G6" s="10">
        <v>20468930563</v>
      </c>
      <c r="H6" s="10">
        <v>2481502314</v>
      </c>
      <c r="I6" s="10">
        <v>0</v>
      </c>
      <c r="J6" s="10">
        <v>55655097</v>
      </c>
      <c r="K6" s="10">
        <v>0</v>
      </c>
      <c r="L6" s="10">
        <v>187316654092</v>
      </c>
      <c r="M6" s="10">
        <v>24096741900</v>
      </c>
      <c r="N6" s="10">
        <v>9927143966</v>
      </c>
      <c r="O6" s="10">
        <v>5679313559</v>
      </c>
      <c r="P6" s="10">
        <v>0</v>
      </c>
      <c r="Q6" s="10">
        <v>108584169183</v>
      </c>
      <c r="R6" s="10">
        <v>0</v>
      </c>
      <c r="S6" s="10">
        <v>3680662002</v>
      </c>
      <c r="T6" s="10">
        <v>1066578222</v>
      </c>
      <c r="U6" s="10">
        <v>655199698</v>
      </c>
      <c r="V6" s="10">
        <v>454280235</v>
      </c>
      <c r="W6" s="10">
        <v>33172565327</v>
      </c>
    </row>
    <row r="7" spans="1:23" ht="18" customHeight="1">
      <c r="A7" s="9">
        <v>39173</v>
      </c>
      <c r="B7" s="10">
        <v>187759055064</v>
      </c>
      <c r="C7" s="10">
        <v>46493263104</v>
      </c>
      <c r="D7" s="10">
        <v>73041733337</v>
      </c>
      <c r="E7" s="10">
        <v>20914929124</v>
      </c>
      <c r="F7" s="10">
        <v>24467319715</v>
      </c>
      <c r="G7" s="10">
        <v>20235724813</v>
      </c>
      <c r="H7" s="10">
        <v>2547821800</v>
      </c>
      <c r="I7" s="10">
        <v>0</v>
      </c>
      <c r="J7" s="10">
        <v>58263171</v>
      </c>
      <c r="K7" s="10">
        <v>0</v>
      </c>
      <c r="L7" s="10">
        <v>187759055064</v>
      </c>
      <c r="M7" s="10">
        <v>23975363842</v>
      </c>
      <c r="N7" s="10">
        <v>7778553747</v>
      </c>
      <c r="O7" s="10">
        <v>5420960661</v>
      </c>
      <c r="P7" s="10">
        <v>0</v>
      </c>
      <c r="Q7" s="10">
        <v>122332179727</v>
      </c>
      <c r="R7" s="10">
        <v>0</v>
      </c>
      <c r="S7" s="10">
        <v>3566446305</v>
      </c>
      <c r="T7" s="10">
        <v>914526513</v>
      </c>
      <c r="U7" s="10">
        <v>0</v>
      </c>
      <c r="V7" s="10">
        <v>25103773</v>
      </c>
      <c r="W7" s="10">
        <v>23745920496</v>
      </c>
    </row>
    <row r="8" spans="1:23" ht="18" customHeight="1">
      <c r="A8" s="9">
        <v>39538</v>
      </c>
      <c r="B8" s="10">
        <v>174716716349</v>
      </c>
      <c r="C8" s="10">
        <v>44869230045</v>
      </c>
      <c r="D8" s="10">
        <v>61379066947</v>
      </c>
      <c r="E8" s="10">
        <v>19624767525</v>
      </c>
      <c r="F8" s="10">
        <v>23651740971</v>
      </c>
      <c r="G8" s="10">
        <v>19179380036</v>
      </c>
      <c r="H8" s="10">
        <v>3248194800</v>
      </c>
      <c r="I8" s="10">
        <v>2748645013</v>
      </c>
      <c r="J8" s="10">
        <v>15691012</v>
      </c>
      <c r="K8" s="10">
        <v>0</v>
      </c>
      <c r="L8" s="10">
        <v>174719443962</v>
      </c>
      <c r="M8" s="10">
        <v>23126091378</v>
      </c>
      <c r="N8" s="10">
        <v>4895407953</v>
      </c>
      <c r="O8" s="10">
        <v>5337971950</v>
      </c>
      <c r="P8" s="10">
        <v>0</v>
      </c>
      <c r="Q8" s="10">
        <v>109187722028</v>
      </c>
      <c r="R8" s="10">
        <v>0</v>
      </c>
      <c r="S8" s="10">
        <v>3466548948</v>
      </c>
      <c r="T8" s="10">
        <v>873521578</v>
      </c>
      <c r="U8" s="10">
        <v>0</v>
      </c>
      <c r="V8" s="10">
        <v>49637586</v>
      </c>
      <c r="W8" s="10">
        <v>27782542541</v>
      </c>
    </row>
    <row r="9" spans="1:23" ht="18" customHeight="1" thickBot="1">
      <c r="A9" s="11">
        <v>39903</v>
      </c>
      <c r="B9" s="12">
        <f aca="true" t="shared" si="0" ref="B9:W9">SUM(B10:B18)</f>
        <v>175288299590</v>
      </c>
      <c r="C9" s="12">
        <f t="shared" si="0"/>
        <v>44169936480</v>
      </c>
      <c r="D9" s="12">
        <f t="shared" si="0"/>
        <v>70302438146</v>
      </c>
      <c r="E9" s="12">
        <f t="shared" si="0"/>
        <v>19027988728</v>
      </c>
      <c r="F9" s="12">
        <f t="shared" si="0"/>
        <v>23010807155</v>
      </c>
      <c r="G9" s="12">
        <f t="shared" si="0"/>
        <v>16735730263</v>
      </c>
      <c r="H9" s="12">
        <f t="shared" si="0"/>
        <v>2002200962</v>
      </c>
      <c r="I9" s="12">
        <f t="shared" si="0"/>
        <v>0</v>
      </c>
      <c r="J9" s="12">
        <f t="shared" si="0"/>
        <v>39197856</v>
      </c>
      <c r="K9" s="12">
        <f t="shared" si="0"/>
        <v>0</v>
      </c>
      <c r="L9" s="12">
        <f t="shared" si="0"/>
        <v>175288299590</v>
      </c>
      <c r="M9" s="12">
        <f t="shared" si="0"/>
        <v>20469705664</v>
      </c>
      <c r="N9" s="12">
        <f t="shared" si="0"/>
        <v>4697874706</v>
      </c>
      <c r="O9" s="12">
        <f t="shared" si="0"/>
        <v>5183065294</v>
      </c>
      <c r="P9" s="12">
        <f t="shared" si="0"/>
        <v>0</v>
      </c>
      <c r="Q9" s="12">
        <f t="shared" si="0"/>
        <v>115772953006</v>
      </c>
      <c r="R9" s="12">
        <f t="shared" si="0"/>
        <v>0</v>
      </c>
      <c r="S9" s="12">
        <f t="shared" si="0"/>
        <v>4650378838</v>
      </c>
      <c r="T9" s="12">
        <f t="shared" si="0"/>
        <v>1014386273</v>
      </c>
      <c r="U9" s="12">
        <f t="shared" si="0"/>
        <v>0</v>
      </c>
      <c r="V9" s="12">
        <f t="shared" si="0"/>
        <v>47006400</v>
      </c>
      <c r="W9" s="12">
        <f t="shared" si="0"/>
        <v>23452929409</v>
      </c>
    </row>
    <row r="10" spans="1:52" ht="18" customHeight="1" thickTop="1">
      <c r="A10" s="13" t="s">
        <v>12</v>
      </c>
      <c r="B10" s="27">
        <v>33617854427</v>
      </c>
      <c r="C10" s="27">
        <v>10047748321</v>
      </c>
      <c r="D10" s="27">
        <v>10426223238</v>
      </c>
      <c r="E10" s="27">
        <v>3662509983</v>
      </c>
      <c r="F10" s="27">
        <v>5837369121</v>
      </c>
      <c r="G10" s="27">
        <v>2892982806</v>
      </c>
      <c r="H10" s="27">
        <v>397046297</v>
      </c>
      <c r="I10" s="27"/>
      <c r="J10" s="27">
        <v>353974661</v>
      </c>
      <c r="K10" s="27"/>
      <c r="L10" s="27">
        <v>33617854427</v>
      </c>
      <c r="M10" s="27">
        <v>4455390367</v>
      </c>
      <c r="N10" s="27">
        <v>635928704</v>
      </c>
      <c r="O10" s="27">
        <v>540989393</v>
      </c>
      <c r="P10" s="27"/>
      <c r="Q10" s="27">
        <v>20860103265</v>
      </c>
      <c r="R10" s="27"/>
      <c r="S10" s="27"/>
      <c r="T10" s="27">
        <v>290422208</v>
      </c>
      <c r="U10" s="27"/>
      <c r="V10" s="27">
        <v>11538862</v>
      </c>
      <c r="W10" s="27">
        <v>6823481628</v>
      </c>
      <c r="AP10" s="14"/>
      <c r="AW10" s="14"/>
      <c r="AX10" s="14"/>
      <c r="AY10" s="14"/>
      <c r="AZ10" s="14"/>
    </row>
    <row r="11" spans="1:23" ht="18" customHeight="1">
      <c r="A11" s="15" t="s">
        <v>13</v>
      </c>
      <c r="B11" s="27">
        <v>32737436384</v>
      </c>
      <c r="C11" s="27">
        <v>7850816542</v>
      </c>
      <c r="D11" s="27">
        <v>12106527770</v>
      </c>
      <c r="E11" s="27">
        <v>3108230782</v>
      </c>
      <c r="F11" s="27">
        <v>6747432148</v>
      </c>
      <c r="G11" s="27">
        <v>2370442625</v>
      </c>
      <c r="H11" s="27">
        <v>105975077</v>
      </c>
      <c r="I11" s="27">
        <v>0</v>
      </c>
      <c r="J11" s="27">
        <v>448011440</v>
      </c>
      <c r="K11" s="27">
        <v>0</v>
      </c>
      <c r="L11" s="27">
        <v>32737436384</v>
      </c>
      <c r="M11" s="27">
        <v>4671384742</v>
      </c>
      <c r="N11" s="27">
        <v>1702412639</v>
      </c>
      <c r="O11" s="27">
        <v>895648660</v>
      </c>
      <c r="P11" s="27">
        <v>0</v>
      </c>
      <c r="Q11" s="27">
        <v>18337112721</v>
      </c>
      <c r="R11" s="27"/>
      <c r="S11" s="27">
        <v>1198792000</v>
      </c>
      <c r="T11" s="27">
        <v>120891654</v>
      </c>
      <c r="U11" s="27"/>
      <c r="V11" s="27">
        <v>184</v>
      </c>
      <c r="W11" s="27">
        <v>5811193784</v>
      </c>
    </row>
    <row r="12" spans="1:23" ht="18" customHeight="1">
      <c r="A12" s="15" t="s">
        <v>14</v>
      </c>
      <c r="B12" s="27">
        <v>26309637085</v>
      </c>
      <c r="C12" s="27">
        <v>6957954782</v>
      </c>
      <c r="D12" s="27">
        <v>12853953042</v>
      </c>
      <c r="E12" s="27">
        <v>2639945505</v>
      </c>
      <c r="F12" s="27">
        <v>1734524936</v>
      </c>
      <c r="G12" s="27">
        <v>1255916343</v>
      </c>
      <c r="H12" s="27">
        <v>533032174</v>
      </c>
      <c r="I12" s="27">
        <v>0</v>
      </c>
      <c r="J12" s="27">
        <v>334310303</v>
      </c>
      <c r="K12" s="27">
        <v>0</v>
      </c>
      <c r="L12" s="27">
        <v>26309637085</v>
      </c>
      <c r="M12" s="27">
        <v>2900132071</v>
      </c>
      <c r="N12" s="27">
        <v>1018203354</v>
      </c>
      <c r="O12" s="27">
        <v>1930931086</v>
      </c>
      <c r="P12" s="27">
        <v>0</v>
      </c>
      <c r="Q12" s="27">
        <v>17865615885</v>
      </c>
      <c r="R12" s="27">
        <v>0</v>
      </c>
      <c r="S12" s="27">
        <v>1279804222</v>
      </c>
      <c r="T12" s="27">
        <v>193713377</v>
      </c>
      <c r="U12" s="27">
        <v>0</v>
      </c>
      <c r="V12" s="27">
        <v>2170744</v>
      </c>
      <c r="W12" s="27">
        <v>1119066346</v>
      </c>
    </row>
    <row r="13" spans="1:23" ht="18" customHeight="1">
      <c r="A13" s="15" t="s">
        <v>15</v>
      </c>
      <c r="B13" s="27">
        <v>25616660758</v>
      </c>
      <c r="C13" s="27">
        <v>4912967612</v>
      </c>
      <c r="D13" s="27">
        <v>14337513147</v>
      </c>
      <c r="E13" s="27">
        <v>1744657247</v>
      </c>
      <c r="F13" s="27">
        <v>3134002765</v>
      </c>
      <c r="G13" s="27">
        <v>800679938</v>
      </c>
      <c r="H13" s="27">
        <v>349226511</v>
      </c>
      <c r="I13" s="27">
        <v>0</v>
      </c>
      <c r="J13" s="27">
        <v>337613538</v>
      </c>
      <c r="K13" s="27">
        <v>0</v>
      </c>
      <c r="L13" s="27">
        <v>25616660758</v>
      </c>
      <c r="M13" s="27">
        <v>3056525603</v>
      </c>
      <c r="N13" s="27">
        <v>324030510</v>
      </c>
      <c r="O13" s="27">
        <v>581274713</v>
      </c>
      <c r="P13" s="27">
        <v>0</v>
      </c>
      <c r="Q13" s="27">
        <v>17041585127</v>
      </c>
      <c r="R13" s="27">
        <v>0</v>
      </c>
      <c r="S13" s="27">
        <v>959335500</v>
      </c>
      <c r="T13" s="27">
        <v>121137702</v>
      </c>
      <c r="U13" s="27">
        <v>0</v>
      </c>
      <c r="V13" s="27">
        <v>0</v>
      </c>
      <c r="W13" s="27">
        <v>3532771603</v>
      </c>
    </row>
    <row r="14" spans="1:23" ht="18" customHeight="1">
      <c r="A14" s="15" t="s">
        <v>16</v>
      </c>
      <c r="B14" s="27">
        <v>11699835396</v>
      </c>
      <c r="C14" s="27">
        <v>3523927666</v>
      </c>
      <c r="D14" s="27">
        <v>5050857062</v>
      </c>
      <c r="E14" s="27">
        <v>1585193080</v>
      </c>
      <c r="F14" s="27">
        <v>513879033</v>
      </c>
      <c r="G14" s="27">
        <v>516037718</v>
      </c>
      <c r="H14" s="27">
        <v>346271073</v>
      </c>
      <c r="I14" s="27">
        <v>0</v>
      </c>
      <c r="J14" s="27">
        <v>163669764</v>
      </c>
      <c r="K14" s="27">
        <v>0</v>
      </c>
      <c r="L14" s="27">
        <v>11699835396</v>
      </c>
      <c r="M14" s="27">
        <v>1010663767</v>
      </c>
      <c r="N14" s="27">
        <v>179160470</v>
      </c>
      <c r="O14" s="27">
        <v>356718798</v>
      </c>
      <c r="P14" s="27">
        <v>0</v>
      </c>
      <c r="Q14" s="27">
        <v>8511353179</v>
      </c>
      <c r="R14" s="27">
        <v>0</v>
      </c>
      <c r="S14" s="27">
        <v>188445681</v>
      </c>
      <c r="T14" s="27">
        <v>69094988</v>
      </c>
      <c r="U14" s="27">
        <v>0</v>
      </c>
      <c r="V14" s="27">
        <v>434873</v>
      </c>
      <c r="W14" s="27">
        <v>1383963640</v>
      </c>
    </row>
    <row r="15" spans="1:23" ht="18" customHeight="1">
      <c r="A15" s="15" t="s">
        <v>17</v>
      </c>
      <c r="B15" s="27">
        <v>12085197704</v>
      </c>
      <c r="C15" s="27">
        <v>2890291492</v>
      </c>
      <c r="D15" s="27">
        <v>5735611827</v>
      </c>
      <c r="E15" s="27">
        <v>939657687</v>
      </c>
      <c r="F15" s="27">
        <v>1837614727</v>
      </c>
      <c r="G15" s="27">
        <v>419995244</v>
      </c>
      <c r="H15" s="27">
        <v>31892144</v>
      </c>
      <c r="I15" s="27">
        <v>0</v>
      </c>
      <c r="J15" s="27">
        <v>230134583</v>
      </c>
      <c r="K15" s="27">
        <v>0</v>
      </c>
      <c r="L15" s="27">
        <v>12085197704</v>
      </c>
      <c r="M15" s="27">
        <v>1529083206</v>
      </c>
      <c r="N15" s="27">
        <v>16510859</v>
      </c>
      <c r="O15" s="27">
        <v>60546104</v>
      </c>
      <c r="P15" s="27">
        <v>0</v>
      </c>
      <c r="Q15" s="27">
        <v>7477565086</v>
      </c>
      <c r="R15" s="27">
        <v>0</v>
      </c>
      <c r="S15" s="27">
        <v>482656956</v>
      </c>
      <c r="T15" s="27">
        <v>86335557</v>
      </c>
      <c r="U15" s="27">
        <v>0</v>
      </c>
      <c r="V15" s="27">
        <v>85453</v>
      </c>
      <c r="W15" s="27">
        <v>2432414483</v>
      </c>
    </row>
    <row r="16" spans="1:23" ht="18" customHeight="1">
      <c r="A16" s="15" t="s">
        <v>18</v>
      </c>
      <c r="B16" s="27">
        <v>23682485865</v>
      </c>
      <c r="C16" s="27">
        <v>6384620163</v>
      </c>
      <c r="D16" s="27">
        <v>9705101798</v>
      </c>
      <c r="E16" s="27">
        <v>2863332061</v>
      </c>
      <c r="F16" s="27">
        <v>3163810926</v>
      </c>
      <c r="G16" s="27">
        <v>966397570</v>
      </c>
      <c r="H16" s="27">
        <v>238337639</v>
      </c>
      <c r="I16" s="27">
        <v>0</v>
      </c>
      <c r="J16" s="27">
        <v>360885708</v>
      </c>
      <c r="K16" s="27">
        <v>0</v>
      </c>
      <c r="L16" s="27">
        <v>23682485865</v>
      </c>
      <c r="M16" s="27">
        <v>2846525908</v>
      </c>
      <c r="N16" s="27">
        <v>821628170</v>
      </c>
      <c r="O16" s="27">
        <v>811107502</v>
      </c>
      <c r="P16" s="27"/>
      <c r="Q16" s="27">
        <v>14994395584</v>
      </c>
      <c r="R16" s="27">
        <v>0</v>
      </c>
      <c r="S16" s="27">
        <v>541344479</v>
      </c>
      <c r="T16" s="27">
        <v>82997465</v>
      </c>
      <c r="U16" s="27">
        <v>0</v>
      </c>
      <c r="V16" s="27">
        <v>32776284</v>
      </c>
      <c r="W16" s="27">
        <v>3551710473</v>
      </c>
    </row>
    <row r="17" spans="1:23" ht="18" customHeight="1">
      <c r="A17" s="15" t="s">
        <v>19</v>
      </c>
      <c r="B17" s="10">
        <f>SUM(C17:K17)</f>
        <v>12930266660</v>
      </c>
      <c r="C17" s="28">
        <v>1601609902</v>
      </c>
      <c r="D17" s="28">
        <v>86650262</v>
      </c>
      <c r="E17" s="28">
        <v>2484462383</v>
      </c>
      <c r="F17" s="28">
        <v>42173499</v>
      </c>
      <c r="G17" s="28">
        <v>7513278019</v>
      </c>
      <c r="H17" s="28">
        <v>420047</v>
      </c>
      <c r="I17" s="28">
        <v>0</v>
      </c>
      <c r="J17" s="28">
        <v>0</v>
      </c>
      <c r="K17" s="28">
        <v>1201672548</v>
      </c>
      <c r="L17" s="10">
        <f>SUM(M17:W17)</f>
        <v>12930266660</v>
      </c>
      <c r="M17" s="28">
        <v>0</v>
      </c>
      <c r="N17" s="28">
        <v>0</v>
      </c>
      <c r="O17" s="28">
        <v>5849038</v>
      </c>
      <c r="P17" s="28">
        <v>0</v>
      </c>
      <c r="Q17" s="28">
        <v>10685222159</v>
      </c>
      <c r="R17" s="28">
        <v>0</v>
      </c>
      <c r="S17" s="28">
        <v>0</v>
      </c>
      <c r="T17" s="28">
        <v>49793322</v>
      </c>
      <c r="U17" s="28">
        <v>0</v>
      </c>
      <c r="V17" s="28">
        <v>2189402141</v>
      </c>
      <c r="W17" s="28">
        <v>0</v>
      </c>
    </row>
    <row r="18" spans="1:23" ht="18" customHeight="1">
      <c r="A18" s="16" t="s">
        <v>20</v>
      </c>
      <c r="B18" s="17">
        <f>SUM(C18:K18)</f>
        <v>-3391074689</v>
      </c>
      <c r="C18" s="29"/>
      <c r="D18" s="29"/>
      <c r="E18" s="29"/>
      <c r="F18" s="29"/>
      <c r="G18" s="29"/>
      <c r="H18" s="29"/>
      <c r="I18" s="29"/>
      <c r="J18" s="29">
        <v>-2189402141</v>
      </c>
      <c r="K18" s="29">
        <v>-1201672548</v>
      </c>
      <c r="L18" s="17">
        <f>SUM(M18:W18)</f>
        <v>-3391074689</v>
      </c>
      <c r="M18" s="29"/>
      <c r="N18" s="29"/>
      <c r="O18" s="29"/>
      <c r="P18" s="29"/>
      <c r="Q18" s="29"/>
      <c r="R18" s="29"/>
      <c r="S18" s="29"/>
      <c r="T18" s="29"/>
      <c r="U18" s="29"/>
      <c r="V18" s="29">
        <v>-2189402141</v>
      </c>
      <c r="W18" s="29">
        <v>-1201672548</v>
      </c>
    </row>
    <row r="19" ht="13.5">
      <c r="A19" s="18" t="s">
        <v>21</v>
      </c>
    </row>
    <row r="20" ht="13.5">
      <c r="A20" s="19" t="s">
        <v>37</v>
      </c>
    </row>
    <row r="29" spans="19:21" ht="13.5">
      <c r="S29" s="20"/>
      <c r="T29" s="20"/>
      <c r="U29" s="20"/>
    </row>
  </sheetData>
  <sheetProtection password="C7CE" sheet="1" objects="1" scenarios="1"/>
  <mergeCells count="3">
    <mergeCell ref="B3:K3"/>
    <mergeCell ref="L3:W3"/>
    <mergeCell ref="A3:A4"/>
  </mergeCells>
  <dataValidations count="1">
    <dataValidation allowBlank="1" showInputMessage="1" showErrorMessage="1" imeMode="disabled" sqref="B5:W8 B17:W18"/>
  </dataValidations>
  <printOptions/>
  <pageMargins left="0.75" right="0.75" top="1" bottom="1" header="0.512" footer="0.512"/>
  <pageSetup fitToWidth="2" horizontalDpi="150" verticalDpi="150" orientation="portrait" pageOrder="overThenDown" paperSize="9" scale="6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dcterms:created xsi:type="dcterms:W3CDTF">2010-11-30T12:05:46Z</dcterms:created>
  <dcterms:modified xsi:type="dcterms:W3CDTF">2010-12-01T04:46:44Z</dcterms:modified>
  <cp:category/>
  <cp:version/>
  <cp:contentType/>
  <cp:contentStatus/>
</cp:coreProperties>
</file>