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-10" sheetId="1" r:id="rId1"/>
  </sheets>
  <definedNames>
    <definedName name="_xlnm.Print_Titles" localSheetId="0">'1-10'!$2:$5</definedName>
  </definedNames>
  <calcPr fullCalcOnLoad="1"/>
</workbook>
</file>

<file path=xl/sharedStrings.xml><?xml version="1.0" encoding="utf-8"?>
<sst xmlns="http://schemas.openxmlformats.org/spreadsheetml/2006/main" count="83" uniqueCount="69">
  <si>
    <t>１－１０  保護林</t>
  </si>
  <si>
    <t xml:space="preserve"> 郷土の森</t>
  </si>
  <si>
    <t>１   北海道</t>
  </si>
  <si>
    <t>２   青  森</t>
  </si>
  <si>
    <t>３   岩  手</t>
  </si>
  <si>
    <t>４   宮  城</t>
  </si>
  <si>
    <t>５   秋  田</t>
  </si>
  <si>
    <t>６   山  形</t>
  </si>
  <si>
    <t>７   福  島</t>
  </si>
  <si>
    <t>８   茨  城</t>
  </si>
  <si>
    <t>10   群  馬</t>
  </si>
  <si>
    <t>11   埼  玉</t>
  </si>
  <si>
    <t>12   千  葉</t>
  </si>
  <si>
    <t>13   東  京</t>
  </si>
  <si>
    <t>14   神奈川</t>
  </si>
  <si>
    <t xml:space="preserve">15   新  潟 </t>
  </si>
  <si>
    <t>16   富  山</t>
  </si>
  <si>
    <t>17   石  川</t>
  </si>
  <si>
    <t>18   福  井</t>
  </si>
  <si>
    <t>19   山  梨</t>
  </si>
  <si>
    <t>20   長  野</t>
  </si>
  <si>
    <t>22   静  岡</t>
  </si>
  <si>
    <t>23   愛  知</t>
  </si>
  <si>
    <t>24   三  重</t>
  </si>
  <si>
    <t>25   滋  賀</t>
  </si>
  <si>
    <t>26   京  都</t>
  </si>
  <si>
    <t>27   大  阪</t>
  </si>
  <si>
    <t>28   兵  庫</t>
  </si>
  <si>
    <t>29   奈  良</t>
  </si>
  <si>
    <t>30   和歌山</t>
  </si>
  <si>
    <t>31   鳥  取</t>
  </si>
  <si>
    <t>32   島  根</t>
  </si>
  <si>
    <t>33   岡  山</t>
  </si>
  <si>
    <t>34   広  島</t>
  </si>
  <si>
    <t>35   山  口</t>
  </si>
  <si>
    <t>36   徳  島</t>
  </si>
  <si>
    <t>37   香  川</t>
  </si>
  <si>
    <t>38   愛  媛</t>
  </si>
  <si>
    <t>39   高  知</t>
  </si>
  <si>
    <t>40   福  岡</t>
  </si>
  <si>
    <t>41   佐  賀</t>
  </si>
  <si>
    <t>42   長  崎</t>
  </si>
  <si>
    <t>43   熊  本</t>
  </si>
  <si>
    <t>44   大  分</t>
  </si>
  <si>
    <t>45   宮  崎</t>
  </si>
  <si>
    <t>46   鹿児島</t>
  </si>
  <si>
    <t>47   沖  縄</t>
  </si>
  <si>
    <t>単位（面積：ha）</t>
  </si>
  <si>
    <t>年次
森林管理局
都道府県</t>
  </si>
  <si>
    <t>総数</t>
  </si>
  <si>
    <t>森林生態系保護地域</t>
  </si>
  <si>
    <t>森林生物遺伝資源保存林</t>
  </si>
  <si>
    <t>林木遺伝資源保存林</t>
  </si>
  <si>
    <t>植物群落保護林</t>
  </si>
  <si>
    <t>特定動物生息地保護林</t>
  </si>
  <si>
    <t>特定地理等保護林</t>
  </si>
  <si>
    <t>箇所</t>
  </si>
  <si>
    <t>面積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</si>
  <si>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</si>
  <si>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</si>
  <si>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</si>
  <si>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</si>
  <si>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</si>
  <si>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</si>
  <si>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</si>
  <si>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 xml:space="preserve">９   栃  木 </t>
  </si>
  <si>
    <t>21   岐  阜</t>
  </si>
  <si>
    <t>１　本表は，平成２２年４月１日現在有効の国有林野施業実施計画書（森林調査簿）により作成した。</t>
  </si>
  <si>
    <t>２　箇所が森林管理局間で重複する場合は双方に掲上し，箇所数の総数は実数を掲上した。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</si>
</sst>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1" xfId="0" applyNumberFormat="1" applyFont="1" applyFill="1" applyBorder="1" applyAlignment="1" applyProtection="1">
      <alignment horizontal="right" vertical="center"/>
      <protection/>
    </xf>
    <xf numFmtId="41" fontId="5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5" fillId="0" borderId="5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58" fontId="6" fillId="0" borderId="12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58" fontId="5" fillId="0" borderId="16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6" fillId="0" borderId="19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 applyProtection="1">
      <alignment horizontal="right" vertical="center"/>
      <protection/>
    </xf>
    <xf numFmtId="41" fontId="5" fillId="0" borderId="21" xfId="0" applyNumberFormat="1" applyFont="1" applyFill="1" applyBorder="1" applyAlignment="1" applyProtection="1">
      <alignment horizontal="right" vertical="center"/>
      <protection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R66"/>
  <sheetViews>
    <sheetView tabSelected="1" zoomScaleSheetLayoutView="85" workbookViewId="0" topLeftCell="A1">
      <selection activeCell="D16" sqref="D16"/>
    </sheetView>
  </sheetViews>
  <sheetFormatPr defaultColWidth="9.00390625" defaultRowHeight="13.5"/>
  <cols>
    <col min="1" max="1" width="22.125" style="2" customWidth="1"/>
    <col min="2" max="2" width="9.625" style="1" customWidth="1"/>
    <col min="3" max="3" width="12.375" style="0" customWidth="1"/>
    <col min="4" max="4" width="19.375" style="0" customWidth="1"/>
    <col min="5" max="5" width="10.50390625" style="0" customWidth="1"/>
    <col min="6" max="6" width="17.50390625" style="0" customWidth="1"/>
    <col min="7" max="7" width="10.50390625" style="0" customWidth="1"/>
    <col min="8" max="8" width="17.50390625" style="0" customWidth="1"/>
    <col min="9" max="9" width="10.50390625" style="0" customWidth="1"/>
    <col min="10" max="10" width="17.50390625" style="0" customWidth="1"/>
    <col min="11" max="11" width="10.50390625" style="0" customWidth="1"/>
    <col min="12" max="12" width="17.50390625" style="0" customWidth="1"/>
    <col min="13" max="13" width="10.50390625" style="0" customWidth="1"/>
    <col min="14" max="14" width="17.50390625" style="0" customWidth="1"/>
    <col min="15" max="15" width="10.50390625" style="0" customWidth="1"/>
    <col min="16" max="16" width="17.50390625" style="0" customWidth="1"/>
    <col min="17" max="17" width="10.50390625" style="0" customWidth="1"/>
    <col min="18" max="18" width="17.50390625" style="0" customWidth="1"/>
  </cols>
  <sheetData>
    <row r="1" ht="13.5">
      <c r="A1" t="s">
        <v>0</v>
      </c>
    </row>
    <row r="2" ht="13.5">
      <c r="R2" s="3" t="s">
        <v>47</v>
      </c>
    </row>
    <row r="3" spans="1:18" ht="13.5" customHeight="1">
      <c r="A3" s="22" t="s">
        <v>48</v>
      </c>
      <c r="B3" s="23"/>
      <c r="C3" s="28" t="s">
        <v>49</v>
      </c>
      <c r="D3" s="29"/>
      <c r="E3" s="26" t="s">
        <v>50</v>
      </c>
      <c r="F3" s="27"/>
      <c r="G3" s="26" t="s">
        <v>51</v>
      </c>
      <c r="H3" s="27"/>
      <c r="I3" s="26" t="s">
        <v>52</v>
      </c>
      <c r="J3" s="27"/>
      <c r="K3" s="26" t="s">
        <v>53</v>
      </c>
      <c r="L3" s="27"/>
      <c r="M3" s="26" t="s">
        <v>54</v>
      </c>
      <c r="N3" s="27"/>
      <c r="O3" s="26" t="s">
        <v>55</v>
      </c>
      <c r="P3" s="27"/>
      <c r="Q3" s="28" t="s">
        <v>1</v>
      </c>
      <c r="R3" s="29"/>
    </row>
    <row r="4" spans="1:18" ht="13.5">
      <c r="A4" s="22"/>
      <c r="B4" s="23"/>
      <c r="C4" s="30" t="s">
        <v>56</v>
      </c>
      <c r="D4" s="30" t="s">
        <v>57</v>
      </c>
      <c r="E4" s="30" t="s">
        <v>56</v>
      </c>
      <c r="F4" s="30" t="s">
        <v>57</v>
      </c>
      <c r="G4" s="30" t="s">
        <v>56</v>
      </c>
      <c r="H4" s="30" t="s">
        <v>57</v>
      </c>
      <c r="I4" s="30" t="s">
        <v>56</v>
      </c>
      <c r="J4" s="30" t="s">
        <v>57</v>
      </c>
      <c r="K4" s="30" t="s">
        <v>56</v>
      </c>
      <c r="L4" s="30" t="s">
        <v>57</v>
      </c>
      <c r="M4" s="30" t="s">
        <v>56</v>
      </c>
      <c r="N4" s="30" t="s">
        <v>57</v>
      </c>
      <c r="O4" s="30" t="s">
        <v>56</v>
      </c>
      <c r="P4" s="30" t="s">
        <v>57</v>
      </c>
      <c r="Q4" s="30" t="s">
        <v>56</v>
      </c>
      <c r="R4" s="30" t="s">
        <v>57</v>
      </c>
    </row>
    <row r="5" spans="1:18" ht="13.5">
      <c r="A5" s="22"/>
      <c r="B5" s="23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8" customHeight="1">
      <c r="A6" s="24">
        <v>38808</v>
      </c>
      <c r="B6" s="25"/>
      <c r="C6" s="4">
        <v>854</v>
      </c>
      <c r="D6" s="4">
        <v>682429.57</v>
      </c>
      <c r="E6" s="4">
        <v>33</v>
      </c>
      <c r="F6" s="4">
        <v>400483.46</v>
      </c>
      <c r="G6" s="4">
        <v>12</v>
      </c>
      <c r="H6" s="4">
        <v>35837.4</v>
      </c>
      <c r="I6" s="4">
        <v>326</v>
      </c>
      <c r="J6" s="4">
        <v>9189.52</v>
      </c>
      <c r="K6" s="4">
        <v>378</v>
      </c>
      <c r="L6" s="4">
        <v>182722.9</v>
      </c>
      <c r="M6" s="4">
        <v>36</v>
      </c>
      <c r="N6" s="4">
        <v>20912.67</v>
      </c>
      <c r="O6" s="4">
        <v>35</v>
      </c>
      <c r="P6" s="4">
        <v>30110.9</v>
      </c>
      <c r="Q6" s="4">
        <v>34</v>
      </c>
      <c r="R6" s="4">
        <v>3172.72</v>
      </c>
    </row>
    <row r="7" spans="1:18" ht="18" customHeight="1">
      <c r="A7" s="18">
        <v>39173</v>
      </c>
      <c r="B7" s="19"/>
      <c r="C7" s="5">
        <v>838</v>
      </c>
      <c r="D7" s="5">
        <v>778495.22</v>
      </c>
      <c r="E7" s="5">
        <v>34</v>
      </c>
      <c r="F7" s="5">
        <v>493631.94</v>
      </c>
      <c r="G7" s="5">
        <v>12</v>
      </c>
      <c r="H7" s="5">
        <v>35085.8</v>
      </c>
      <c r="I7" s="5">
        <v>324</v>
      </c>
      <c r="J7" s="5">
        <v>9147.92</v>
      </c>
      <c r="K7" s="5">
        <v>363</v>
      </c>
      <c r="L7" s="5">
        <v>180981.57</v>
      </c>
      <c r="M7" s="5">
        <v>36</v>
      </c>
      <c r="N7" s="5">
        <v>20913.08</v>
      </c>
      <c r="O7" s="5">
        <v>34</v>
      </c>
      <c r="P7" s="5">
        <v>34948.39</v>
      </c>
      <c r="Q7" s="5">
        <v>35</v>
      </c>
      <c r="R7" s="5">
        <v>3786.52</v>
      </c>
    </row>
    <row r="8" spans="1:18" ht="18" customHeight="1">
      <c r="A8" s="18">
        <v>39539</v>
      </c>
      <c r="B8" s="19"/>
      <c r="C8" s="5">
        <v>841</v>
      </c>
      <c r="D8" s="5">
        <v>780325.37</v>
      </c>
      <c r="E8" s="5">
        <v>29</v>
      </c>
      <c r="F8" s="5">
        <v>494801.29</v>
      </c>
      <c r="G8" s="5">
        <v>12</v>
      </c>
      <c r="H8" s="5">
        <v>35082.73</v>
      </c>
      <c r="I8" s="5">
        <v>324</v>
      </c>
      <c r="J8" s="5">
        <v>9184.64</v>
      </c>
      <c r="K8" s="5">
        <v>369</v>
      </c>
      <c r="L8" s="5">
        <v>181563.5</v>
      </c>
      <c r="M8" s="5">
        <v>37</v>
      </c>
      <c r="N8" s="5">
        <v>20958.31</v>
      </c>
      <c r="O8" s="5">
        <v>35</v>
      </c>
      <c r="P8" s="5">
        <v>34948.38</v>
      </c>
      <c r="Q8" s="5">
        <v>35</v>
      </c>
      <c r="R8" s="5">
        <v>3786.52</v>
      </c>
    </row>
    <row r="9" spans="1:18" ht="18" customHeight="1">
      <c r="A9" s="18">
        <v>39904</v>
      </c>
      <c r="B9" s="19"/>
      <c r="C9" s="5">
        <v>841</v>
      </c>
      <c r="D9" s="5">
        <v>781265.19</v>
      </c>
      <c r="E9" s="5">
        <v>29</v>
      </c>
      <c r="F9" s="5">
        <v>494801.27</v>
      </c>
      <c r="G9" s="5">
        <v>12</v>
      </c>
      <c r="H9" s="5">
        <v>35082.72</v>
      </c>
      <c r="I9" s="5">
        <v>325</v>
      </c>
      <c r="J9" s="5">
        <v>9269.13</v>
      </c>
      <c r="K9" s="5">
        <v>368</v>
      </c>
      <c r="L9" s="5">
        <v>181579.31</v>
      </c>
      <c r="M9" s="5">
        <v>38</v>
      </c>
      <c r="N9" s="5">
        <v>21797.58</v>
      </c>
      <c r="O9" s="5">
        <v>34</v>
      </c>
      <c r="P9" s="5">
        <v>34948.38</v>
      </c>
      <c r="Q9" s="5">
        <v>35</v>
      </c>
      <c r="R9" s="5">
        <v>3786.52</v>
      </c>
    </row>
    <row r="10" spans="1:18" ht="18" customHeight="1" thickBot="1">
      <c r="A10" s="20">
        <v>40269</v>
      </c>
      <c r="B10" s="21">
        <v>40269</v>
      </c>
      <c r="C10" s="31">
        <v>843</v>
      </c>
      <c r="D10" s="32">
        <f>SUMIF(D11:D17,"&gt;0")</f>
        <v>781600.4600000001</v>
      </c>
      <c r="E10" s="31">
        <v>29</v>
      </c>
      <c r="F10" s="32">
        <f>SUMIF(F11:F17,"&gt;0")</f>
        <v>494801.27</v>
      </c>
      <c r="G10" s="31">
        <v>12</v>
      </c>
      <c r="H10" s="32">
        <f>SUMIF(H11:H17,"&gt;0")</f>
        <v>35082.729999999996</v>
      </c>
      <c r="I10" s="31">
        <v>325</v>
      </c>
      <c r="J10" s="32">
        <f>SUMIF(J11:J17,"&gt;0")</f>
        <v>9309.24</v>
      </c>
      <c r="K10" s="31">
        <v>370</v>
      </c>
      <c r="L10" s="32">
        <f>SUMIF(L11:L17,"&gt;0")</f>
        <v>181916.13</v>
      </c>
      <c r="M10" s="31">
        <v>38</v>
      </c>
      <c r="N10" s="32">
        <f>SUMIF(N11:N17,"&gt;0")</f>
        <v>21756.189999999995</v>
      </c>
      <c r="O10" s="31">
        <v>34</v>
      </c>
      <c r="P10" s="32">
        <f>SUMIF(P11:P17,"&gt;0")</f>
        <v>34948.380000000005</v>
      </c>
      <c r="Q10" s="31">
        <v>35</v>
      </c>
      <c r="R10" s="32">
        <f>SUMIF(R11:R17,"&gt;0")</f>
        <v>3786.52</v>
      </c>
    </row>
    <row r="11" spans="1:18" ht="18" customHeight="1" thickTop="1">
      <c r="A11" s="6" t="s">
        <v>58</v>
      </c>
      <c r="B11" s="7"/>
      <c r="C11" s="33">
        <v>229</v>
      </c>
      <c r="D11" s="33">
        <v>198161.78</v>
      </c>
      <c r="E11" s="33">
        <v>5</v>
      </c>
      <c r="F11" s="33">
        <v>129215.44</v>
      </c>
      <c r="G11" s="33">
        <v>1</v>
      </c>
      <c r="H11" s="33">
        <v>5400.07</v>
      </c>
      <c r="I11" s="33">
        <v>140</v>
      </c>
      <c r="J11" s="33">
        <v>2666.91</v>
      </c>
      <c r="K11" s="33">
        <v>62</v>
      </c>
      <c r="L11" s="33">
        <v>48550.58</v>
      </c>
      <c r="M11" s="33">
        <v>16</v>
      </c>
      <c r="N11" s="33">
        <v>12297.84</v>
      </c>
      <c r="O11" s="33">
        <v>4</v>
      </c>
      <c r="P11" s="33">
        <v>14.12</v>
      </c>
      <c r="Q11" s="33">
        <v>1</v>
      </c>
      <c r="R11" s="33">
        <v>16.82</v>
      </c>
    </row>
    <row r="12" spans="1:18" ht="18" customHeight="1">
      <c r="A12" s="8" t="s">
        <v>59</v>
      </c>
      <c r="B12" s="9"/>
      <c r="C12" s="5">
        <v>130</v>
      </c>
      <c r="D12" s="5">
        <v>200120.13</v>
      </c>
      <c r="E12" s="5">
        <v>8</v>
      </c>
      <c r="F12" s="5">
        <v>119565.93</v>
      </c>
      <c r="G12" s="5">
        <v>2</v>
      </c>
      <c r="H12" s="5">
        <v>7600.69</v>
      </c>
      <c r="I12" s="5">
        <v>41</v>
      </c>
      <c r="J12" s="5">
        <v>569.32</v>
      </c>
      <c r="K12" s="5">
        <v>64</v>
      </c>
      <c r="L12" s="5">
        <v>70757.74</v>
      </c>
      <c r="M12" s="5">
        <v>7</v>
      </c>
      <c r="N12" s="5">
        <v>517.06</v>
      </c>
      <c r="O12" s="5">
        <v>2</v>
      </c>
      <c r="P12" s="5">
        <v>8.63</v>
      </c>
      <c r="Q12" s="5">
        <v>6</v>
      </c>
      <c r="R12" s="5">
        <v>1100.76</v>
      </c>
    </row>
    <row r="13" spans="1:18" ht="18" customHeight="1">
      <c r="A13" s="8" t="s">
        <v>60</v>
      </c>
      <c r="B13" s="9"/>
      <c r="C13" s="5">
        <v>162</v>
      </c>
      <c r="D13" s="5">
        <v>202072.5</v>
      </c>
      <c r="E13" s="5">
        <v>14</v>
      </c>
      <c r="F13" s="5">
        <v>164824.98</v>
      </c>
      <c r="G13" s="5">
        <v>4</v>
      </c>
      <c r="H13" s="5">
        <v>6202.08</v>
      </c>
      <c r="I13" s="5">
        <v>39</v>
      </c>
      <c r="J13" s="5">
        <v>1777.17</v>
      </c>
      <c r="K13" s="5">
        <v>95</v>
      </c>
      <c r="L13" s="5">
        <v>20221.34</v>
      </c>
      <c r="M13" s="5">
        <v>5</v>
      </c>
      <c r="N13" s="5">
        <v>7031.09</v>
      </c>
      <c r="O13" s="5">
        <v>1</v>
      </c>
      <c r="P13" s="5">
        <v>926.91</v>
      </c>
      <c r="Q13" s="5">
        <v>4</v>
      </c>
      <c r="R13" s="5">
        <v>1088.93</v>
      </c>
    </row>
    <row r="14" spans="1:18" ht="18" customHeight="1">
      <c r="A14" s="8" t="s">
        <v>61</v>
      </c>
      <c r="B14" s="9"/>
      <c r="C14" s="5">
        <v>141</v>
      </c>
      <c r="D14" s="5">
        <v>102397.75</v>
      </c>
      <c r="E14" s="5">
        <v>5</v>
      </c>
      <c r="F14" s="5">
        <v>30353.87</v>
      </c>
      <c r="G14" s="5">
        <v>0</v>
      </c>
      <c r="H14" s="5">
        <v>0</v>
      </c>
      <c r="I14" s="5">
        <v>32</v>
      </c>
      <c r="J14" s="5">
        <v>919.75</v>
      </c>
      <c r="K14" s="5">
        <v>64</v>
      </c>
      <c r="L14" s="5">
        <v>34703.17</v>
      </c>
      <c r="M14" s="5">
        <v>3</v>
      </c>
      <c r="N14" s="5">
        <v>1384.89</v>
      </c>
      <c r="O14" s="5">
        <v>26</v>
      </c>
      <c r="P14" s="5">
        <v>33969.08</v>
      </c>
      <c r="Q14" s="5">
        <v>11</v>
      </c>
      <c r="R14" s="5">
        <v>1066.99</v>
      </c>
    </row>
    <row r="15" spans="1:18" ht="18" customHeight="1">
      <c r="A15" s="8" t="s">
        <v>62</v>
      </c>
      <c r="B15" s="9"/>
      <c r="C15" s="5">
        <v>74</v>
      </c>
      <c r="D15" s="5">
        <v>18812.06</v>
      </c>
      <c r="E15" s="5">
        <v>3</v>
      </c>
      <c r="F15" s="5">
        <v>11633.24</v>
      </c>
      <c r="G15" s="5">
        <v>2</v>
      </c>
      <c r="H15" s="5">
        <v>2309.4</v>
      </c>
      <c r="I15" s="5">
        <v>21</v>
      </c>
      <c r="J15" s="5">
        <v>829.11</v>
      </c>
      <c r="K15" s="5">
        <v>43</v>
      </c>
      <c r="L15" s="5">
        <v>3784.05</v>
      </c>
      <c r="M15" s="5">
        <v>4</v>
      </c>
      <c r="N15" s="5">
        <v>226.62</v>
      </c>
      <c r="O15" s="5">
        <v>1</v>
      </c>
      <c r="P15" s="5">
        <v>29.64</v>
      </c>
      <c r="Q15" s="5"/>
      <c r="R15" s="5">
        <v>0</v>
      </c>
    </row>
    <row r="16" spans="1:18" ht="18" customHeight="1">
      <c r="A16" s="8" t="s">
        <v>63</v>
      </c>
      <c r="B16" s="9"/>
      <c r="C16" s="5">
        <v>25</v>
      </c>
      <c r="D16" s="5">
        <v>5603.11</v>
      </c>
      <c r="E16" s="5">
        <v>1</v>
      </c>
      <c r="F16" s="5">
        <v>4244.84</v>
      </c>
      <c r="G16" s="5"/>
      <c r="H16" s="5">
        <v>0</v>
      </c>
      <c r="I16" s="5">
        <v>16</v>
      </c>
      <c r="J16" s="5">
        <v>615.72</v>
      </c>
      <c r="K16" s="5">
        <v>4</v>
      </c>
      <c r="L16" s="5">
        <v>712.42</v>
      </c>
      <c r="M16" s="5"/>
      <c r="N16" s="5">
        <v>0</v>
      </c>
      <c r="O16" s="5"/>
      <c r="P16" s="5">
        <v>0</v>
      </c>
      <c r="Q16" s="5">
        <v>4</v>
      </c>
      <c r="R16" s="5">
        <v>30.13</v>
      </c>
    </row>
    <row r="17" spans="1:18" ht="18" customHeight="1">
      <c r="A17" s="10" t="s">
        <v>64</v>
      </c>
      <c r="B17" s="11"/>
      <c r="C17" s="34">
        <v>94</v>
      </c>
      <c r="D17" s="34">
        <v>54433.13</v>
      </c>
      <c r="E17" s="34">
        <v>5</v>
      </c>
      <c r="F17" s="34">
        <v>34962.97</v>
      </c>
      <c r="G17" s="34">
        <v>3</v>
      </c>
      <c r="H17" s="34">
        <v>13570.49</v>
      </c>
      <c r="I17" s="34">
        <v>36</v>
      </c>
      <c r="J17" s="34">
        <v>1931.26</v>
      </c>
      <c r="K17" s="34">
        <v>38</v>
      </c>
      <c r="L17" s="34">
        <v>3186.83</v>
      </c>
      <c r="M17" s="34">
        <v>3</v>
      </c>
      <c r="N17" s="34">
        <v>298.69</v>
      </c>
      <c r="O17" s="34"/>
      <c r="P17" s="34">
        <v>0</v>
      </c>
      <c r="Q17" s="34">
        <v>9</v>
      </c>
      <c r="R17" s="34">
        <v>482.89</v>
      </c>
    </row>
    <row r="18" spans="1:18" ht="18" customHeight="1">
      <c r="A18" s="12" t="s">
        <v>2</v>
      </c>
      <c r="B18" s="13"/>
      <c r="C18" s="35">
        <f aca="true" t="shared" si="0" ref="C18:R18">C11</f>
        <v>229</v>
      </c>
      <c r="D18" s="35">
        <f t="shared" si="0"/>
        <v>198161.78</v>
      </c>
      <c r="E18" s="35">
        <f t="shared" si="0"/>
        <v>5</v>
      </c>
      <c r="F18" s="35">
        <f t="shared" si="0"/>
        <v>129215.44</v>
      </c>
      <c r="G18" s="35">
        <f t="shared" si="0"/>
        <v>1</v>
      </c>
      <c r="H18" s="35">
        <f t="shared" si="0"/>
        <v>5400.07</v>
      </c>
      <c r="I18" s="35">
        <f t="shared" si="0"/>
        <v>140</v>
      </c>
      <c r="J18" s="35">
        <f t="shared" si="0"/>
        <v>2666.91</v>
      </c>
      <c r="K18" s="35">
        <f t="shared" si="0"/>
        <v>62</v>
      </c>
      <c r="L18" s="35">
        <f t="shared" si="0"/>
        <v>48550.58</v>
      </c>
      <c r="M18" s="35">
        <f t="shared" si="0"/>
        <v>16</v>
      </c>
      <c r="N18" s="35">
        <f t="shared" si="0"/>
        <v>12297.84</v>
      </c>
      <c r="O18" s="35">
        <f t="shared" si="0"/>
        <v>4</v>
      </c>
      <c r="P18" s="35">
        <f t="shared" si="0"/>
        <v>14.12</v>
      </c>
      <c r="Q18" s="35">
        <f t="shared" si="0"/>
        <v>1</v>
      </c>
      <c r="R18" s="35">
        <f t="shared" si="0"/>
        <v>16.82</v>
      </c>
    </row>
    <row r="19" spans="1:18" ht="18" customHeight="1">
      <c r="A19" s="14" t="s">
        <v>3</v>
      </c>
      <c r="B19" s="9"/>
      <c r="C19" s="36">
        <v>21</v>
      </c>
      <c r="D19" s="36">
        <v>25105.93</v>
      </c>
      <c r="E19" s="36">
        <v>2</v>
      </c>
      <c r="F19" s="36">
        <v>18164.75</v>
      </c>
      <c r="G19" s="36">
        <v>3</v>
      </c>
      <c r="H19" s="36">
        <v>6409.51</v>
      </c>
      <c r="I19" s="36">
        <v>9</v>
      </c>
      <c r="J19" s="36">
        <v>108.39</v>
      </c>
      <c r="K19" s="36">
        <v>5</v>
      </c>
      <c r="L19" s="36">
        <v>255.78</v>
      </c>
      <c r="M19" s="36">
        <v>0</v>
      </c>
      <c r="N19" s="36">
        <v>0</v>
      </c>
      <c r="O19" s="36">
        <v>1</v>
      </c>
      <c r="P19" s="36">
        <v>3.52</v>
      </c>
      <c r="Q19" s="36">
        <v>1</v>
      </c>
      <c r="R19" s="36">
        <v>163.98</v>
      </c>
    </row>
    <row r="20" spans="1:18" ht="18" customHeight="1">
      <c r="A20" s="14" t="s">
        <v>4</v>
      </c>
      <c r="B20" s="9"/>
      <c r="C20" s="36">
        <v>33</v>
      </c>
      <c r="D20" s="36">
        <v>43119.07</v>
      </c>
      <c r="E20" s="36">
        <v>5</v>
      </c>
      <c r="F20" s="36">
        <v>21498.24</v>
      </c>
      <c r="G20" s="36">
        <v>0</v>
      </c>
      <c r="H20" s="36">
        <v>0</v>
      </c>
      <c r="I20" s="36">
        <v>9</v>
      </c>
      <c r="J20" s="36">
        <v>136.96</v>
      </c>
      <c r="K20" s="36">
        <v>18</v>
      </c>
      <c r="L20" s="36">
        <v>21461.54</v>
      </c>
      <c r="M20" s="36">
        <v>1</v>
      </c>
      <c r="N20" s="36">
        <v>22.33</v>
      </c>
      <c r="O20" s="36">
        <v>0</v>
      </c>
      <c r="P20" s="36">
        <v>0</v>
      </c>
      <c r="Q20" s="36">
        <v>0</v>
      </c>
      <c r="R20" s="36">
        <v>0</v>
      </c>
    </row>
    <row r="21" spans="1:18" ht="18" customHeight="1">
      <c r="A21" s="14" t="s">
        <v>5</v>
      </c>
      <c r="B21" s="9"/>
      <c r="C21" s="36">
        <v>20</v>
      </c>
      <c r="D21" s="36">
        <v>13699.56</v>
      </c>
      <c r="E21" s="36">
        <v>1</v>
      </c>
      <c r="F21" s="36">
        <v>3106.07</v>
      </c>
      <c r="G21" s="36">
        <v>0</v>
      </c>
      <c r="H21" s="36">
        <v>0</v>
      </c>
      <c r="I21" s="36">
        <v>9</v>
      </c>
      <c r="J21" s="36">
        <v>89.9</v>
      </c>
      <c r="K21" s="36">
        <v>8</v>
      </c>
      <c r="L21" s="36">
        <v>10316.44</v>
      </c>
      <c r="M21" s="36">
        <v>1</v>
      </c>
      <c r="N21" s="36">
        <v>84.16</v>
      </c>
      <c r="O21" s="36">
        <v>0</v>
      </c>
      <c r="P21" s="36">
        <v>0</v>
      </c>
      <c r="Q21" s="36">
        <v>1</v>
      </c>
      <c r="R21" s="36">
        <v>102.99</v>
      </c>
    </row>
    <row r="22" spans="1:18" ht="18" customHeight="1">
      <c r="A22" s="14" t="s">
        <v>6</v>
      </c>
      <c r="B22" s="9"/>
      <c r="C22" s="36">
        <v>50</v>
      </c>
      <c r="D22" s="36">
        <v>38633.24</v>
      </c>
      <c r="E22" s="36">
        <v>3</v>
      </c>
      <c r="F22" s="36">
        <v>13575.3</v>
      </c>
      <c r="G22" s="36">
        <v>2</v>
      </c>
      <c r="H22" s="36">
        <v>1191.18</v>
      </c>
      <c r="I22" s="36">
        <v>8</v>
      </c>
      <c r="J22" s="36">
        <v>169.83</v>
      </c>
      <c r="K22" s="36">
        <v>30</v>
      </c>
      <c r="L22" s="36">
        <v>22696.76</v>
      </c>
      <c r="M22" s="36">
        <v>3</v>
      </c>
      <c r="N22" s="36">
        <v>345.83</v>
      </c>
      <c r="O22" s="36">
        <v>1</v>
      </c>
      <c r="P22" s="36">
        <v>5.11</v>
      </c>
      <c r="Q22" s="36">
        <v>3</v>
      </c>
      <c r="R22" s="36">
        <v>649.23</v>
      </c>
    </row>
    <row r="23" spans="1:18" ht="18" customHeight="1">
      <c r="A23" s="14" t="s">
        <v>7</v>
      </c>
      <c r="B23" s="9"/>
      <c r="C23" s="36">
        <v>29</v>
      </c>
      <c r="D23" s="36">
        <v>79562.33</v>
      </c>
      <c r="E23" s="36">
        <v>5</v>
      </c>
      <c r="F23" s="36">
        <v>63221.57</v>
      </c>
      <c r="G23" s="36">
        <v>0</v>
      </c>
      <c r="H23" s="36">
        <v>0</v>
      </c>
      <c r="I23" s="36">
        <v>6</v>
      </c>
      <c r="J23" s="36">
        <v>64.24</v>
      </c>
      <c r="K23" s="36">
        <v>15</v>
      </c>
      <c r="L23" s="36">
        <v>16027.22</v>
      </c>
      <c r="M23" s="36">
        <v>2</v>
      </c>
      <c r="N23" s="36">
        <v>64.74</v>
      </c>
      <c r="O23" s="36">
        <v>0</v>
      </c>
      <c r="P23" s="36">
        <v>0</v>
      </c>
      <c r="Q23" s="36">
        <v>1</v>
      </c>
      <c r="R23" s="36">
        <v>184.56</v>
      </c>
    </row>
    <row r="24" spans="1:18" ht="18" customHeight="1">
      <c r="A24" s="14" t="s">
        <v>8</v>
      </c>
      <c r="B24" s="9"/>
      <c r="C24" s="36">
        <v>24</v>
      </c>
      <c r="D24" s="36">
        <v>98919.57</v>
      </c>
      <c r="E24" s="36">
        <v>5</v>
      </c>
      <c r="F24" s="36">
        <v>95144.49</v>
      </c>
      <c r="G24" s="36">
        <v>1</v>
      </c>
      <c r="H24" s="36">
        <v>1189.84</v>
      </c>
      <c r="I24" s="36">
        <v>7</v>
      </c>
      <c r="J24" s="36">
        <v>83.88</v>
      </c>
      <c r="K24" s="36">
        <v>9</v>
      </c>
      <c r="L24" s="36">
        <v>1826.89</v>
      </c>
      <c r="M24" s="36">
        <v>0</v>
      </c>
      <c r="N24" s="36">
        <v>0</v>
      </c>
      <c r="O24" s="36">
        <v>0</v>
      </c>
      <c r="P24" s="36">
        <v>0</v>
      </c>
      <c r="Q24" s="36">
        <v>2</v>
      </c>
      <c r="R24" s="36">
        <v>674.47</v>
      </c>
    </row>
    <row r="25" spans="1:18" ht="18" customHeight="1">
      <c r="A25" s="14" t="s">
        <v>9</v>
      </c>
      <c r="B25" s="9"/>
      <c r="C25" s="36">
        <v>12</v>
      </c>
      <c r="D25" s="36">
        <v>225.14</v>
      </c>
      <c r="E25" s="36">
        <v>0</v>
      </c>
      <c r="F25" s="36">
        <v>0</v>
      </c>
      <c r="G25" s="36">
        <v>0</v>
      </c>
      <c r="H25" s="36">
        <v>0</v>
      </c>
      <c r="I25" s="36">
        <v>1</v>
      </c>
      <c r="J25" s="36">
        <v>32.49</v>
      </c>
      <c r="K25" s="36">
        <v>10</v>
      </c>
      <c r="L25" s="36">
        <v>192.35</v>
      </c>
      <c r="M25" s="36">
        <v>1</v>
      </c>
      <c r="N25" s="36">
        <v>0.3</v>
      </c>
      <c r="O25" s="36">
        <v>0</v>
      </c>
      <c r="P25" s="36">
        <v>0</v>
      </c>
      <c r="Q25" s="36">
        <v>0</v>
      </c>
      <c r="R25" s="36">
        <v>0</v>
      </c>
    </row>
    <row r="26" spans="1:18" ht="18" customHeight="1">
      <c r="A26" s="14" t="s">
        <v>65</v>
      </c>
      <c r="B26" s="9"/>
      <c r="C26" s="36">
        <v>28</v>
      </c>
      <c r="D26" s="36">
        <v>12424.79</v>
      </c>
      <c r="E26" s="36">
        <v>0</v>
      </c>
      <c r="F26" s="36">
        <v>0</v>
      </c>
      <c r="G26" s="36">
        <v>0</v>
      </c>
      <c r="H26" s="36">
        <v>0</v>
      </c>
      <c r="I26" s="36">
        <v>10</v>
      </c>
      <c r="J26" s="36">
        <v>188.7</v>
      </c>
      <c r="K26" s="36">
        <v>18</v>
      </c>
      <c r="L26" s="36">
        <v>12236.09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</row>
    <row r="27" spans="1:18" ht="18" customHeight="1">
      <c r="A27" s="14" t="s">
        <v>10</v>
      </c>
      <c r="B27" s="9"/>
      <c r="C27" s="36">
        <v>15</v>
      </c>
      <c r="D27" s="36">
        <v>12230.24</v>
      </c>
      <c r="E27" s="36">
        <v>1</v>
      </c>
      <c r="F27" s="36">
        <v>11653.77</v>
      </c>
      <c r="G27" s="36">
        <v>0</v>
      </c>
      <c r="H27" s="36">
        <v>0</v>
      </c>
      <c r="I27" s="36">
        <v>5</v>
      </c>
      <c r="J27" s="36">
        <v>57.44</v>
      </c>
      <c r="K27" s="36">
        <v>9</v>
      </c>
      <c r="L27" s="36">
        <v>519.03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</row>
    <row r="28" spans="1:18" ht="18" customHeight="1">
      <c r="A28" s="14" t="s">
        <v>11</v>
      </c>
      <c r="B28" s="9"/>
      <c r="C28" s="36">
        <v>2</v>
      </c>
      <c r="D28" s="36">
        <v>2145.46</v>
      </c>
      <c r="E28" s="36">
        <v>0</v>
      </c>
      <c r="F28" s="36">
        <v>0</v>
      </c>
      <c r="G28" s="36">
        <v>1</v>
      </c>
      <c r="H28" s="36">
        <v>2122.86</v>
      </c>
      <c r="I28" s="36">
        <v>0</v>
      </c>
      <c r="J28" s="36">
        <v>0</v>
      </c>
      <c r="K28" s="36">
        <v>1</v>
      </c>
      <c r="L28" s="36">
        <v>22.6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</row>
    <row r="29" spans="1:18" ht="18" customHeight="1">
      <c r="A29" s="14" t="s">
        <v>12</v>
      </c>
      <c r="B29" s="9"/>
      <c r="C29" s="36">
        <v>2</v>
      </c>
      <c r="D29" s="36">
        <v>174.53</v>
      </c>
      <c r="E29" s="36">
        <v>0</v>
      </c>
      <c r="F29" s="36">
        <v>0</v>
      </c>
      <c r="G29" s="36">
        <v>0</v>
      </c>
      <c r="H29" s="36">
        <v>0</v>
      </c>
      <c r="I29" s="36">
        <v>1</v>
      </c>
      <c r="J29" s="36">
        <v>170.29</v>
      </c>
      <c r="K29" s="36">
        <v>1</v>
      </c>
      <c r="L29" s="36">
        <v>4.24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</row>
    <row r="30" spans="1:18" ht="18" customHeight="1">
      <c r="A30" s="14" t="s">
        <v>13</v>
      </c>
      <c r="B30" s="9"/>
      <c r="C30" s="36">
        <v>3</v>
      </c>
      <c r="D30" s="36">
        <v>5584.87</v>
      </c>
      <c r="E30" s="36">
        <v>1</v>
      </c>
      <c r="F30" s="36">
        <v>5580.02</v>
      </c>
      <c r="G30" s="36">
        <v>0</v>
      </c>
      <c r="H30" s="36">
        <v>0</v>
      </c>
      <c r="I30" s="36">
        <v>0</v>
      </c>
      <c r="J30" s="36">
        <v>0</v>
      </c>
      <c r="K30" s="36">
        <v>2</v>
      </c>
      <c r="L30" s="36">
        <v>4.85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</row>
    <row r="31" spans="1:18" ht="18" customHeight="1">
      <c r="A31" s="14" t="s">
        <v>14</v>
      </c>
      <c r="B31" s="9"/>
      <c r="C31" s="36">
        <v>5</v>
      </c>
      <c r="D31" s="36">
        <v>1306.3</v>
      </c>
      <c r="E31" s="36">
        <v>0</v>
      </c>
      <c r="F31" s="36">
        <v>0</v>
      </c>
      <c r="G31" s="36">
        <v>1</v>
      </c>
      <c r="H31" s="36">
        <v>880.85</v>
      </c>
      <c r="I31" s="36">
        <v>0</v>
      </c>
      <c r="J31" s="36">
        <v>0</v>
      </c>
      <c r="K31" s="36">
        <v>4</v>
      </c>
      <c r="L31" s="36">
        <v>425.45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</row>
    <row r="32" spans="1:18" ht="18" customHeight="1">
      <c r="A32" s="14" t="s">
        <v>15</v>
      </c>
      <c r="B32" s="9"/>
      <c r="C32" s="36">
        <v>27</v>
      </c>
      <c r="D32" s="36">
        <v>62513.28</v>
      </c>
      <c r="E32" s="36">
        <v>5</v>
      </c>
      <c r="F32" s="36">
        <v>49391.35</v>
      </c>
      <c r="G32" s="36">
        <v>1</v>
      </c>
      <c r="H32" s="36">
        <v>2008.53</v>
      </c>
      <c r="I32" s="36">
        <v>8</v>
      </c>
      <c r="J32" s="36">
        <v>62.17</v>
      </c>
      <c r="K32" s="36">
        <v>7</v>
      </c>
      <c r="L32" s="36">
        <v>3605.98</v>
      </c>
      <c r="M32" s="36">
        <v>4</v>
      </c>
      <c r="N32" s="36">
        <v>7030.79</v>
      </c>
      <c r="O32" s="36">
        <v>0</v>
      </c>
      <c r="P32" s="36">
        <v>0</v>
      </c>
      <c r="Q32" s="36">
        <v>2</v>
      </c>
      <c r="R32" s="36">
        <v>414.46</v>
      </c>
    </row>
    <row r="33" spans="1:18" ht="18" customHeight="1">
      <c r="A33" s="14" t="s">
        <v>16</v>
      </c>
      <c r="B33" s="9"/>
      <c r="C33" s="36">
        <v>11</v>
      </c>
      <c r="D33" s="36">
        <v>12938.88</v>
      </c>
      <c r="E33" s="36">
        <v>0</v>
      </c>
      <c r="F33" s="36">
        <v>0</v>
      </c>
      <c r="G33" s="36">
        <v>0</v>
      </c>
      <c r="H33" s="36">
        <v>0</v>
      </c>
      <c r="I33" s="36">
        <v>1</v>
      </c>
      <c r="J33" s="36">
        <v>18.29</v>
      </c>
      <c r="K33" s="36">
        <v>4</v>
      </c>
      <c r="L33" s="36">
        <v>5087.83</v>
      </c>
      <c r="M33" s="36">
        <v>0</v>
      </c>
      <c r="N33" s="36">
        <v>0</v>
      </c>
      <c r="O33" s="36">
        <v>6</v>
      </c>
      <c r="P33" s="36">
        <v>7832.76</v>
      </c>
      <c r="Q33" s="36">
        <v>0</v>
      </c>
      <c r="R33" s="36">
        <v>0</v>
      </c>
    </row>
    <row r="34" spans="1:18" ht="18" customHeight="1">
      <c r="A34" s="14" t="s">
        <v>17</v>
      </c>
      <c r="B34" s="9"/>
      <c r="C34" s="36">
        <v>5</v>
      </c>
      <c r="D34" s="36">
        <v>9740.04</v>
      </c>
      <c r="E34" s="36">
        <v>1</v>
      </c>
      <c r="F34" s="36">
        <v>7049.24</v>
      </c>
      <c r="G34" s="36">
        <v>1</v>
      </c>
      <c r="H34" s="36">
        <v>1793.53</v>
      </c>
      <c r="I34" s="36">
        <v>1</v>
      </c>
      <c r="J34" s="36">
        <v>29.81</v>
      </c>
      <c r="K34" s="36">
        <v>2</v>
      </c>
      <c r="L34" s="36">
        <v>867.46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8" customHeight="1">
      <c r="A35" s="14" t="s">
        <v>18</v>
      </c>
      <c r="B35" s="9"/>
      <c r="C35" s="36">
        <v>6</v>
      </c>
      <c r="D35" s="36">
        <v>365.79</v>
      </c>
      <c r="E35" s="36">
        <v>0</v>
      </c>
      <c r="F35" s="36">
        <v>0</v>
      </c>
      <c r="G35" s="36">
        <v>0</v>
      </c>
      <c r="H35" s="36">
        <v>0</v>
      </c>
      <c r="I35" s="36">
        <v>2</v>
      </c>
      <c r="J35" s="36">
        <v>104.39</v>
      </c>
      <c r="K35" s="36">
        <v>2</v>
      </c>
      <c r="L35" s="36">
        <v>166.12</v>
      </c>
      <c r="M35" s="36">
        <v>2</v>
      </c>
      <c r="N35" s="36">
        <v>95.28</v>
      </c>
      <c r="O35" s="36">
        <v>0</v>
      </c>
      <c r="P35" s="36">
        <v>0</v>
      </c>
      <c r="Q35" s="36">
        <v>0</v>
      </c>
      <c r="R35" s="36">
        <v>0</v>
      </c>
    </row>
    <row r="36" spans="1:18" ht="18" customHeight="1">
      <c r="A36" s="14" t="s">
        <v>19</v>
      </c>
      <c r="B36" s="9"/>
      <c r="C36" s="36">
        <v>2</v>
      </c>
      <c r="D36" s="36">
        <v>30.61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2</v>
      </c>
      <c r="L36" s="36">
        <v>30.61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</row>
    <row r="37" spans="1:18" ht="18" customHeight="1">
      <c r="A37" s="14" t="s">
        <v>20</v>
      </c>
      <c r="B37" s="9"/>
      <c r="C37" s="36">
        <v>101</v>
      </c>
      <c r="D37" s="36">
        <v>68246.48</v>
      </c>
      <c r="E37" s="36">
        <v>5</v>
      </c>
      <c r="F37" s="36">
        <v>18137.54</v>
      </c>
      <c r="G37" s="36">
        <v>0</v>
      </c>
      <c r="H37" s="36">
        <v>0</v>
      </c>
      <c r="I37" s="36">
        <v>19</v>
      </c>
      <c r="J37" s="36">
        <v>660.46</v>
      </c>
      <c r="K37" s="36">
        <v>47</v>
      </c>
      <c r="L37" s="36">
        <v>24843.1</v>
      </c>
      <c r="M37" s="36">
        <v>3</v>
      </c>
      <c r="N37" s="36">
        <v>1384.89</v>
      </c>
      <c r="O37" s="36">
        <v>20</v>
      </c>
      <c r="P37" s="36">
        <v>22844.13</v>
      </c>
      <c r="Q37" s="36">
        <v>7</v>
      </c>
      <c r="R37" s="36">
        <v>376.36</v>
      </c>
    </row>
    <row r="38" spans="1:18" ht="18" customHeight="1">
      <c r="A38" s="14" t="s">
        <v>66</v>
      </c>
      <c r="B38" s="9"/>
      <c r="C38" s="36">
        <v>34</v>
      </c>
      <c r="D38" s="36">
        <v>21198.07</v>
      </c>
      <c r="E38" s="36">
        <v>2</v>
      </c>
      <c r="F38" s="36">
        <v>12216.33</v>
      </c>
      <c r="G38" s="36">
        <v>0</v>
      </c>
      <c r="H38" s="36">
        <v>0</v>
      </c>
      <c r="I38" s="36">
        <v>12</v>
      </c>
      <c r="J38" s="36">
        <v>241</v>
      </c>
      <c r="K38" s="36">
        <v>15</v>
      </c>
      <c r="L38" s="36">
        <v>4757.92</v>
      </c>
      <c r="M38" s="36">
        <v>0</v>
      </c>
      <c r="N38" s="36">
        <v>0</v>
      </c>
      <c r="O38" s="36">
        <v>1</v>
      </c>
      <c r="P38" s="36">
        <v>3292.19</v>
      </c>
      <c r="Q38" s="36">
        <v>4</v>
      </c>
      <c r="R38" s="36">
        <v>690.63</v>
      </c>
    </row>
    <row r="39" spans="1:18" ht="18" customHeight="1">
      <c r="A39" s="14" t="s">
        <v>21</v>
      </c>
      <c r="B39" s="9"/>
      <c r="C39" s="36">
        <v>42</v>
      </c>
      <c r="D39" s="36">
        <v>6517.71</v>
      </c>
      <c r="E39" s="36">
        <v>2</v>
      </c>
      <c r="F39" s="36">
        <v>3055.35</v>
      </c>
      <c r="G39" s="36">
        <v>0</v>
      </c>
      <c r="H39" s="36">
        <v>0</v>
      </c>
      <c r="I39" s="36">
        <v>7</v>
      </c>
      <c r="J39" s="36">
        <v>1182.2</v>
      </c>
      <c r="K39" s="36">
        <v>32</v>
      </c>
      <c r="L39" s="36">
        <v>1353.25</v>
      </c>
      <c r="M39" s="36">
        <v>0</v>
      </c>
      <c r="N39" s="36">
        <v>0</v>
      </c>
      <c r="O39" s="36">
        <v>1</v>
      </c>
      <c r="P39" s="36">
        <v>926.91</v>
      </c>
      <c r="Q39" s="36">
        <v>0</v>
      </c>
      <c r="R39" s="36">
        <v>0</v>
      </c>
    </row>
    <row r="40" spans="1:18" ht="18" customHeight="1">
      <c r="A40" s="14" t="s">
        <v>22</v>
      </c>
      <c r="B40" s="9"/>
      <c r="C40" s="36">
        <v>1</v>
      </c>
      <c r="D40" s="36">
        <v>14.32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14.32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</row>
    <row r="41" spans="1:18" ht="18" customHeight="1">
      <c r="A41" s="14" t="s">
        <v>23</v>
      </c>
      <c r="B41" s="9"/>
      <c r="C41" s="36">
        <v>7</v>
      </c>
      <c r="D41" s="36">
        <v>1437.52</v>
      </c>
      <c r="E41" s="36">
        <v>1</v>
      </c>
      <c r="F41" s="36">
        <v>1390.75</v>
      </c>
      <c r="G41" s="36">
        <v>0</v>
      </c>
      <c r="H41" s="36">
        <v>0</v>
      </c>
      <c r="I41" s="36">
        <v>0</v>
      </c>
      <c r="J41" s="36">
        <v>0</v>
      </c>
      <c r="K41" s="36">
        <v>6</v>
      </c>
      <c r="L41" s="36">
        <v>46.77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</row>
    <row r="42" spans="1:18" ht="18" customHeight="1">
      <c r="A42" s="14" t="s">
        <v>24</v>
      </c>
      <c r="B42" s="9"/>
      <c r="C42" s="36">
        <v>3</v>
      </c>
      <c r="D42" s="36">
        <v>634.54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3</v>
      </c>
      <c r="L42" s="36">
        <v>634.54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ht="18" customHeight="1">
      <c r="A43" s="14" t="s">
        <v>25</v>
      </c>
      <c r="B43" s="9"/>
      <c r="C43" s="36">
        <v>1</v>
      </c>
      <c r="D43" s="36">
        <v>4.38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>
        <v>4.38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</row>
    <row r="44" spans="1:18" ht="18" customHeight="1">
      <c r="A44" s="14" t="s">
        <v>26</v>
      </c>
      <c r="B44" s="9"/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</row>
    <row r="45" spans="1:18" ht="18" customHeight="1">
      <c r="A45" s="14" t="s">
        <v>27</v>
      </c>
      <c r="B45" s="9"/>
      <c r="C45" s="36">
        <v>8</v>
      </c>
      <c r="D45" s="36">
        <v>761.17</v>
      </c>
      <c r="E45" s="36">
        <v>0</v>
      </c>
      <c r="F45" s="36">
        <v>0</v>
      </c>
      <c r="G45" s="36">
        <v>0</v>
      </c>
      <c r="H45" s="36">
        <v>0</v>
      </c>
      <c r="I45" s="36">
        <v>3</v>
      </c>
      <c r="J45" s="36">
        <v>104.39</v>
      </c>
      <c r="K45" s="36">
        <v>5</v>
      </c>
      <c r="L45" s="36">
        <v>656.78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</row>
    <row r="46" spans="1:18" ht="18" customHeight="1">
      <c r="A46" s="14" t="s">
        <v>28</v>
      </c>
      <c r="B46" s="9"/>
      <c r="C46" s="36">
        <v>3</v>
      </c>
      <c r="D46" s="36">
        <v>252.54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2</v>
      </c>
      <c r="L46" s="36">
        <v>129.95</v>
      </c>
      <c r="M46" s="36">
        <v>1</v>
      </c>
      <c r="N46" s="36">
        <v>122.59</v>
      </c>
      <c r="O46" s="36">
        <v>0</v>
      </c>
      <c r="P46" s="36">
        <v>0</v>
      </c>
      <c r="Q46" s="36">
        <v>0</v>
      </c>
      <c r="R46" s="36">
        <v>0</v>
      </c>
    </row>
    <row r="47" spans="1:18" ht="18" customHeight="1">
      <c r="A47" s="14" t="s">
        <v>29</v>
      </c>
      <c r="B47" s="9"/>
      <c r="C47" s="36">
        <v>8</v>
      </c>
      <c r="D47" s="36">
        <v>1040.77</v>
      </c>
      <c r="E47" s="36">
        <v>0</v>
      </c>
      <c r="F47" s="36">
        <v>0</v>
      </c>
      <c r="G47" s="36">
        <v>1</v>
      </c>
      <c r="H47" s="36">
        <v>515.87</v>
      </c>
      <c r="I47" s="36">
        <v>2</v>
      </c>
      <c r="J47" s="36">
        <v>173.04</v>
      </c>
      <c r="K47" s="36">
        <v>5</v>
      </c>
      <c r="L47" s="36">
        <v>351.86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</row>
    <row r="48" spans="1:18" ht="18" customHeight="1">
      <c r="A48" s="14" t="s">
        <v>30</v>
      </c>
      <c r="B48" s="9"/>
      <c r="C48" s="36">
        <v>6</v>
      </c>
      <c r="D48" s="36">
        <v>3600.8</v>
      </c>
      <c r="E48" s="36">
        <v>1</v>
      </c>
      <c r="F48" s="36">
        <v>3193.25</v>
      </c>
      <c r="G48" s="36">
        <v>0</v>
      </c>
      <c r="H48" s="36">
        <v>0</v>
      </c>
      <c r="I48" s="36">
        <v>3</v>
      </c>
      <c r="J48" s="36">
        <v>212.07</v>
      </c>
      <c r="K48" s="36">
        <v>2</v>
      </c>
      <c r="L48" s="36">
        <v>195.48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</row>
    <row r="49" spans="1:18" ht="18" customHeight="1">
      <c r="A49" s="14" t="s">
        <v>31</v>
      </c>
      <c r="B49" s="9"/>
      <c r="C49" s="36">
        <v>7</v>
      </c>
      <c r="D49" s="36">
        <v>273.18</v>
      </c>
      <c r="E49" s="36">
        <v>0</v>
      </c>
      <c r="F49" s="36">
        <v>0</v>
      </c>
      <c r="G49" s="36">
        <v>0</v>
      </c>
      <c r="H49" s="36">
        <v>0</v>
      </c>
      <c r="I49" s="36">
        <v>3</v>
      </c>
      <c r="J49" s="36">
        <v>85.71</v>
      </c>
      <c r="K49" s="36">
        <v>4</v>
      </c>
      <c r="L49" s="36">
        <v>187.47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</row>
    <row r="50" spans="1:18" ht="18" customHeight="1">
      <c r="A50" s="14" t="s">
        <v>32</v>
      </c>
      <c r="B50" s="9"/>
      <c r="C50" s="36">
        <v>5</v>
      </c>
      <c r="D50" s="36">
        <v>61.97</v>
      </c>
      <c r="E50" s="36">
        <v>0</v>
      </c>
      <c r="F50" s="36">
        <v>0</v>
      </c>
      <c r="G50" s="36">
        <v>0</v>
      </c>
      <c r="H50" s="36">
        <v>0</v>
      </c>
      <c r="I50" s="36">
        <v>2</v>
      </c>
      <c r="J50" s="36">
        <v>19.12</v>
      </c>
      <c r="K50" s="36">
        <v>2</v>
      </c>
      <c r="L50" s="36">
        <v>34.1</v>
      </c>
      <c r="M50" s="36">
        <v>1</v>
      </c>
      <c r="N50" s="36">
        <v>8.75</v>
      </c>
      <c r="O50" s="36">
        <v>0</v>
      </c>
      <c r="P50" s="36">
        <v>0</v>
      </c>
      <c r="Q50" s="36">
        <v>0</v>
      </c>
      <c r="R50" s="36">
        <v>0</v>
      </c>
    </row>
    <row r="51" spans="1:18" ht="18" customHeight="1">
      <c r="A51" s="14" t="s">
        <v>33</v>
      </c>
      <c r="B51" s="9"/>
      <c r="C51" s="36">
        <v>10</v>
      </c>
      <c r="D51" s="36">
        <v>376.6</v>
      </c>
      <c r="E51" s="36">
        <v>0</v>
      </c>
      <c r="F51" s="36">
        <v>0</v>
      </c>
      <c r="G51" s="36">
        <v>0</v>
      </c>
      <c r="H51" s="36">
        <v>0</v>
      </c>
      <c r="I51" s="36">
        <v>3</v>
      </c>
      <c r="J51" s="36">
        <v>36.46</v>
      </c>
      <c r="K51" s="36">
        <v>6</v>
      </c>
      <c r="L51" s="36">
        <v>310.5</v>
      </c>
      <c r="M51" s="36">
        <v>0</v>
      </c>
      <c r="N51" s="36">
        <v>0</v>
      </c>
      <c r="O51" s="36">
        <v>1</v>
      </c>
      <c r="P51" s="36">
        <v>29.64</v>
      </c>
      <c r="Q51" s="36">
        <v>0</v>
      </c>
      <c r="R51" s="36">
        <v>0</v>
      </c>
    </row>
    <row r="52" spans="1:18" ht="18" customHeight="1">
      <c r="A52" s="14" t="s">
        <v>34</v>
      </c>
      <c r="B52" s="9"/>
      <c r="C52" s="36">
        <v>5</v>
      </c>
      <c r="D52" s="36">
        <v>262.76</v>
      </c>
      <c r="E52" s="36">
        <v>0</v>
      </c>
      <c r="F52" s="36">
        <v>0</v>
      </c>
      <c r="G52" s="36">
        <v>0</v>
      </c>
      <c r="H52" s="36">
        <v>0</v>
      </c>
      <c r="I52" s="36">
        <v>2</v>
      </c>
      <c r="J52" s="36">
        <v>64.12</v>
      </c>
      <c r="K52" s="36">
        <v>3</v>
      </c>
      <c r="L52" s="36">
        <v>198.64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</row>
    <row r="53" spans="1:18" ht="18" customHeight="1">
      <c r="A53" s="14" t="s">
        <v>35</v>
      </c>
      <c r="B53" s="9"/>
      <c r="C53" s="36">
        <v>1</v>
      </c>
      <c r="D53" s="36">
        <v>4.23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36">
        <v>4.23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</row>
    <row r="54" spans="1:18" ht="18" customHeight="1">
      <c r="A54" s="14" t="s">
        <v>36</v>
      </c>
      <c r="B54" s="9"/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</row>
    <row r="55" spans="1:18" ht="18" customHeight="1">
      <c r="A55" s="14" t="s">
        <v>37</v>
      </c>
      <c r="B55" s="9"/>
      <c r="C55" s="36">
        <v>4</v>
      </c>
      <c r="D55" s="36">
        <v>3864.75</v>
      </c>
      <c r="E55" s="36">
        <v>1</v>
      </c>
      <c r="F55" s="36">
        <v>3819.65</v>
      </c>
      <c r="G55" s="36">
        <v>0</v>
      </c>
      <c r="H55" s="36">
        <v>0</v>
      </c>
      <c r="I55" s="36">
        <v>3</v>
      </c>
      <c r="J55" s="36">
        <v>45.1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</row>
    <row r="56" spans="1:18" ht="18" customHeight="1">
      <c r="A56" s="14" t="s">
        <v>38</v>
      </c>
      <c r="B56" s="9"/>
      <c r="C56" s="36">
        <v>21</v>
      </c>
      <c r="D56" s="36">
        <v>1734.13</v>
      </c>
      <c r="E56" s="36">
        <v>1</v>
      </c>
      <c r="F56" s="36">
        <v>425.19</v>
      </c>
      <c r="G56" s="36">
        <v>0</v>
      </c>
      <c r="H56" s="36">
        <v>0</v>
      </c>
      <c r="I56" s="36">
        <v>12</v>
      </c>
      <c r="J56" s="36">
        <v>566.39</v>
      </c>
      <c r="K56" s="36">
        <v>4</v>
      </c>
      <c r="L56" s="36">
        <v>712.42</v>
      </c>
      <c r="M56" s="36">
        <v>0</v>
      </c>
      <c r="N56" s="36">
        <v>0</v>
      </c>
      <c r="O56" s="36">
        <v>0</v>
      </c>
      <c r="P56" s="36">
        <v>0</v>
      </c>
      <c r="Q56" s="36">
        <v>4</v>
      </c>
      <c r="R56" s="36">
        <v>30.13</v>
      </c>
    </row>
    <row r="57" spans="1:18" ht="18" customHeight="1">
      <c r="A57" s="14" t="s">
        <v>39</v>
      </c>
      <c r="B57" s="9"/>
      <c r="C57" s="36">
        <v>11</v>
      </c>
      <c r="D57" s="36">
        <v>346.86</v>
      </c>
      <c r="E57" s="36">
        <v>0</v>
      </c>
      <c r="F57" s="36">
        <v>0</v>
      </c>
      <c r="G57" s="36">
        <v>0</v>
      </c>
      <c r="H57" s="36">
        <v>0</v>
      </c>
      <c r="I57" s="36">
        <v>4</v>
      </c>
      <c r="J57" s="36">
        <v>186.48</v>
      </c>
      <c r="K57" s="36">
        <v>7</v>
      </c>
      <c r="L57" s="36">
        <v>160.38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</row>
    <row r="58" spans="1:18" ht="18" customHeight="1">
      <c r="A58" s="14" t="s">
        <v>40</v>
      </c>
      <c r="B58" s="9"/>
      <c r="C58" s="36">
        <v>5</v>
      </c>
      <c r="D58" s="36">
        <v>47.37</v>
      </c>
      <c r="E58" s="36">
        <v>0</v>
      </c>
      <c r="F58" s="36">
        <v>0</v>
      </c>
      <c r="G58" s="36">
        <v>0</v>
      </c>
      <c r="H58" s="36">
        <v>0</v>
      </c>
      <c r="I58" s="36">
        <v>2</v>
      </c>
      <c r="J58" s="36">
        <v>33.11</v>
      </c>
      <c r="K58" s="36">
        <v>2</v>
      </c>
      <c r="L58" s="36">
        <v>5.95</v>
      </c>
      <c r="M58" s="36">
        <v>0</v>
      </c>
      <c r="N58" s="36">
        <v>0</v>
      </c>
      <c r="O58" s="36">
        <v>0</v>
      </c>
      <c r="P58" s="36">
        <v>0</v>
      </c>
      <c r="Q58" s="36">
        <v>1</v>
      </c>
      <c r="R58" s="36">
        <v>8.31</v>
      </c>
    </row>
    <row r="59" spans="1:18" ht="18" customHeight="1">
      <c r="A59" s="14" t="s">
        <v>41</v>
      </c>
      <c r="B59" s="9"/>
      <c r="C59" s="36">
        <v>10</v>
      </c>
      <c r="D59" s="36">
        <v>1515.59</v>
      </c>
      <c r="E59" s="36">
        <v>0</v>
      </c>
      <c r="F59" s="36">
        <v>0</v>
      </c>
      <c r="G59" s="36">
        <v>0</v>
      </c>
      <c r="H59" s="36">
        <v>0</v>
      </c>
      <c r="I59" s="36">
        <v>1</v>
      </c>
      <c r="J59" s="36">
        <v>116.93</v>
      </c>
      <c r="K59" s="36">
        <v>8</v>
      </c>
      <c r="L59" s="36">
        <v>1242.4</v>
      </c>
      <c r="M59" s="36">
        <v>1</v>
      </c>
      <c r="N59" s="36">
        <v>156.26</v>
      </c>
      <c r="O59" s="36">
        <v>0</v>
      </c>
      <c r="P59" s="36">
        <v>0</v>
      </c>
      <c r="Q59" s="36">
        <v>0</v>
      </c>
      <c r="R59" s="36">
        <v>0</v>
      </c>
    </row>
    <row r="60" spans="1:18" ht="18" customHeight="1">
      <c r="A60" s="14" t="s">
        <v>42</v>
      </c>
      <c r="B60" s="9"/>
      <c r="C60" s="36">
        <v>19</v>
      </c>
      <c r="D60" s="36">
        <v>5050.65</v>
      </c>
      <c r="E60" s="36">
        <v>0</v>
      </c>
      <c r="F60" s="36">
        <v>0</v>
      </c>
      <c r="G60" s="36">
        <v>2</v>
      </c>
      <c r="H60" s="36">
        <v>4044.84</v>
      </c>
      <c r="I60" s="36">
        <v>4</v>
      </c>
      <c r="J60" s="36">
        <v>143.98</v>
      </c>
      <c r="K60" s="36">
        <v>10</v>
      </c>
      <c r="L60" s="36">
        <v>706.46</v>
      </c>
      <c r="M60" s="36">
        <v>2</v>
      </c>
      <c r="N60" s="36">
        <v>142.43</v>
      </c>
      <c r="O60" s="36">
        <v>0</v>
      </c>
      <c r="P60" s="36">
        <v>0</v>
      </c>
      <c r="Q60" s="36">
        <v>1</v>
      </c>
      <c r="R60" s="36">
        <v>12.94</v>
      </c>
    </row>
    <row r="61" spans="1:18" ht="18" customHeight="1">
      <c r="A61" s="14" t="s">
        <v>43</v>
      </c>
      <c r="B61" s="9"/>
      <c r="C61" s="36">
        <v>7</v>
      </c>
      <c r="D61" s="36">
        <v>3167.71</v>
      </c>
      <c r="E61" s="36">
        <v>1</v>
      </c>
      <c r="F61" s="36">
        <v>3030.89</v>
      </c>
      <c r="G61" s="36">
        <v>0</v>
      </c>
      <c r="H61" s="36">
        <v>0</v>
      </c>
      <c r="I61" s="36">
        <v>5</v>
      </c>
      <c r="J61" s="36">
        <v>130.53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1</v>
      </c>
      <c r="R61" s="36">
        <v>6.29</v>
      </c>
    </row>
    <row r="62" spans="1:18" ht="18" customHeight="1">
      <c r="A62" s="14" t="s">
        <v>44</v>
      </c>
      <c r="B62" s="9"/>
      <c r="C62" s="36">
        <v>27</v>
      </c>
      <c r="D62" s="36">
        <v>12836.87</v>
      </c>
      <c r="E62" s="36">
        <v>2</v>
      </c>
      <c r="F62" s="36">
        <v>4114.37</v>
      </c>
      <c r="G62" s="36">
        <v>2</v>
      </c>
      <c r="H62" s="36">
        <v>6444.51</v>
      </c>
      <c r="I62" s="36">
        <v>11</v>
      </c>
      <c r="J62" s="36">
        <v>785.52</v>
      </c>
      <c r="K62" s="36">
        <v>7</v>
      </c>
      <c r="L62" s="36">
        <v>1042.7</v>
      </c>
      <c r="M62" s="36">
        <v>0</v>
      </c>
      <c r="N62" s="36">
        <v>0</v>
      </c>
      <c r="O62" s="36">
        <v>0</v>
      </c>
      <c r="P62" s="36">
        <v>0</v>
      </c>
      <c r="Q62" s="36">
        <v>5</v>
      </c>
      <c r="R62" s="36">
        <v>449.77</v>
      </c>
    </row>
    <row r="63" spans="1:18" ht="18" customHeight="1">
      <c r="A63" s="14" t="s">
        <v>45</v>
      </c>
      <c r="B63" s="9"/>
      <c r="C63" s="36">
        <v>17</v>
      </c>
      <c r="D63" s="36">
        <v>19851.93</v>
      </c>
      <c r="E63" s="36">
        <v>2</v>
      </c>
      <c r="F63" s="36">
        <v>16231.12</v>
      </c>
      <c r="G63" s="36">
        <v>2</v>
      </c>
      <c r="H63" s="36">
        <v>3081.14</v>
      </c>
      <c r="I63" s="36">
        <v>8</v>
      </c>
      <c r="J63" s="36">
        <v>509.53</v>
      </c>
      <c r="K63" s="36">
        <v>4</v>
      </c>
      <c r="L63" s="36">
        <v>24.56</v>
      </c>
      <c r="M63" s="36">
        <v>0</v>
      </c>
      <c r="N63" s="36">
        <v>0</v>
      </c>
      <c r="O63" s="36">
        <v>0</v>
      </c>
      <c r="P63" s="36">
        <v>0</v>
      </c>
      <c r="Q63" s="36">
        <v>1</v>
      </c>
      <c r="R63" s="36">
        <v>5.58</v>
      </c>
    </row>
    <row r="64" spans="1:18" ht="18" customHeight="1">
      <c r="A64" s="15" t="s">
        <v>46</v>
      </c>
      <c r="B64" s="11"/>
      <c r="C64" s="37">
        <v>3</v>
      </c>
      <c r="D64" s="37">
        <v>11616.15</v>
      </c>
      <c r="E64" s="37">
        <v>1</v>
      </c>
      <c r="F64" s="37">
        <v>11586.59</v>
      </c>
      <c r="G64" s="37">
        <v>0</v>
      </c>
      <c r="H64" s="37">
        <v>0</v>
      </c>
      <c r="I64" s="37">
        <v>1</v>
      </c>
      <c r="J64" s="37">
        <v>25.18</v>
      </c>
      <c r="K64" s="37">
        <v>1</v>
      </c>
      <c r="L64" s="37">
        <v>4.38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</row>
    <row r="65" spans="1:2" ht="13.5">
      <c r="A65" s="16" t="s">
        <v>67</v>
      </c>
      <c r="B65"/>
    </row>
    <row r="66" spans="1:2" ht="13.5">
      <c r="A66" s="17" t="s">
        <v>68</v>
      </c>
      <c r="B66"/>
    </row>
  </sheetData>
  <sheetProtection password="C7CE" sheet="1" objects="1" scenarios="1"/>
  <mergeCells count="30">
    <mergeCell ref="P4:P5"/>
    <mergeCell ref="C3:D3"/>
    <mergeCell ref="E3:F3"/>
    <mergeCell ref="G3:H3"/>
    <mergeCell ref="C4:C5"/>
    <mergeCell ref="D4:D5"/>
    <mergeCell ref="E4:E5"/>
    <mergeCell ref="F4:F5"/>
    <mergeCell ref="G4:G5"/>
    <mergeCell ref="H4:H5"/>
    <mergeCell ref="I3:J3"/>
    <mergeCell ref="I4:I5"/>
    <mergeCell ref="J4:J5"/>
    <mergeCell ref="K3:L3"/>
    <mergeCell ref="M3:N3"/>
    <mergeCell ref="O3:P3"/>
    <mergeCell ref="Q3:R3"/>
    <mergeCell ref="K4:K5"/>
    <mergeCell ref="L4:L5"/>
    <mergeCell ref="Q4:Q5"/>
    <mergeCell ref="R4:R5"/>
    <mergeCell ref="M4:M5"/>
    <mergeCell ref="N4:N5"/>
    <mergeCell ref="O4:O5"/>
    <mergeCell ref="A9:B9"/>
    <mergeCell ref="A10:B10"/>
    <mergeCell ref="A3:B5"/>
    <mergeCell ref="A6:B6"/>
    <mergeCell ref="A7:B7"/>
    <mergeCell ref="A8:B8"/>
  </mergeCells>
  <dataValidations count="1">
    <dataValidation type="decimal" operator="greaterThanOrEqual" allowBlank="1" showInputMessage="1" showErrorMessage="1" imeMode="disabled" sqref="C6:R9 C10:C14 E10:E14 G10:G14 I11:I14 K11:K14 M10:M14 Q10:Q14 O10:O14">
      <formula1>0</formula1>
    </dataValidation>
  </dataValidations>
  <printOptions/>
  <pageMargins left="0.75" right="0.75" top="1" bottom="1" header="0.512" footer="0.512"/>
  <pageSetup fitToHeight="2" fitToWidth="2" horizontalDpi="150" verticalDpi="150" orientation="portrait" pageOrder="overThenDown" paperSize="9" scale="5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2010-12-01T01:23:36Z</dcterms:created>
  <dcterms:modified xsi:type="dcterms:W3CDTF">2010-12-01T04:23:38Z</dcterms:modified>
  <cp:category/>
  <cp:version/>
  <cp:contentType/>
  <cp:contentStatus/>
</cp:coreProperties>
</file>