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150" windowWidth="15330" windowHeight="4530" tabRatio="835" activeTab="0"/>
  </bookViews>
  <sheets>
    <sheet name="官-6" sheetId="1" r:id="rId1"/>
  </sheets>
  <definedNames>
    <definedName name="_xlnm.Print_Titles" localSheetId="0">'官-6'!$2:$4</definedName>
  </definedNames>
  <calcPr fullCalcOnLoad="1"/>
</workbook>
</file>

<file path=xl/sharedStrings.xml><?xml version="1.0" encoding="utf-8"?>
<sst xmlns="http://schemas.openxmlformats.org/spreadsheetml/2006/main" count="43" uniqueCount="40">
  <si>
    <t>北 海 道</t>
  </si>
  <si>
    <t>　</t>
  </si>
  <si>
    <t>針            葉            樹</t>
  </si>
  <si>
    <t>広            葉            樹</t>
  </si>
  <si>
    <t>スギ</t>
  </si>
  <si>
    <t>ヒノキ</t>
  </si>
  <si>
    <t>サワラ</t>
  </si>
  <si>
    <t>ヒバ</t>
  </si>
  <si>
    <t>モミ</t>
  </si>
  <si>
    <t>トドマツ</t>
  </si>
  <si>
    <t>カラマツ</t>
  </si>
  <si>
    <t>エゾマツ</t>
  </si>
  <si>
    <t>アカマツ</t>
  </si>
  <si>
    <t>クロマツ</t>
  </si>
  <si>
    <t>ツガ</t>
  </si>
  <si>
    <t>ブナ</t>
  </si>
  <si>
    <t>ナラ</t>
  </si>
  <si>
    <t>カシ</t>
  </si>
  <si>
    <t>ケヤキ</t>
  </si>
  <si>
    <t>カツラ</t>
  </si>
  <si>
    <t>シナノキ</t>
  </si>
  <si>
    <t>センノキ</t>
  </si>
  <si>
    <t>ヤチダモ</t>
  </si>
  <si>
    <t>東    北</t>
  </si>
  <si>
    <t>関    東</t>
  </si>
  <si>
    <t>四    国</t>
  </si>
  <si>
    <t>九    州</t>
  </si>
  <si>
    <t>中  　  部</t>
  </si>
  <si>
    <t>６  官行造林樹種別伐採量</t>
  </si>
  <si>
    <t>１　本表は官行造林収穫実行総括表により作成した。</t>
  </si>
  <si>
    <t>ｳﾀﾞｲｶﾝﾊﾞ</t>
  </si>
  <si>
    <t>２　民収分は（　）外書した。</t>
  </si>
  <si>
    <t>４　包括する樹種は，３ー３表に準ずる。</t>
  </si>
  <si>
    <r>
      <t>単位（材積：m</t>
    </r>
    <r>
      <rPr>
        <vertAlign val="superscript"/>
        <sz val="10"/>
        <rFont val="ＭＳ Ｐゴシック"/>
        <family val="3"/>
      </rPr>
      <t>3</t>
    </r>
    <r>
      <rPr>
        <sz val="10"/>
        <rFont val="ＭＳ Ｐゴシック"/>
        <family val="3"/>
      </rPr>
      <t>）</t>
    </r>
  </si>
  <si>
    <t>タブノキ</t>
  </si>
  <si>
    <t>３　国の持分譲渡に係るもの，立木竹及び幼齢木補償料に該当するもの，事業支障木等の伐採であって当年度に販売を行わないものは含まない。</t>
  </si>
  <si>
    <t>年度
森林管理局</t>
  </si>
  <si>
    <t>その他</t>
  </si>
  <si>
    <t>総  数</t>
  </si>
  <si>
    <t>近 畿 中 国</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</si>
</sst>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_ "/>
    <numFmt numFmtId="178" formatCode="#,##0_);[Red]\(#,##0\)"/>
    <numFmt numFmtId="179" formatCode="_ * \(#,##0\)_ ;_ * \(\-#,##0\)_ ;_ * &quot;&quot;_ ;_ @_ "/>
    <numFmt numFmtId="180" formatCode="_ * #,##0_ ;_ * \-#,##0_ ;_ * &quot;&quot;_ ;_ @_ "/>
    <numFmt numFmtId="181" formatCode="_ * \(\(#,##0.00\)\)_ ;_ * \(\(\-#,##0.00\)\)_ ;_ * &quot;&quot;??_ ;_ @_ "/>
    <numFmt numFmtId="182" formatCode="_ * &quot;「&quot;#,##0&quot;」&quot;_ ;_ * &quot;「&quot;\-#,##0&quot;」&quot;_ ;_ * &quot;&quot;_ ;_ @_ "/>
    <numFmt numFmtId="183" formatCode="_ * &quot;[&quot;#,##0&quot;]&quot;_ ;_ * &quot;[&quot;\-#,##0&quot;]&quot;_ ;_ * &quot;-&quot;_ ;_ @_ "/>
    <numFmt numFmtId="184" formatCode="_ * \(\(#,##0\)\)_ ;_ * \(\(\-#,##0\)\)_ ;_ * &quot;&quot;_ ;_ @_ "/>
    <numFmt numFmtId="185" formatCode="_ * \(#,##0.00\)_ ;_ * \(\-#,##0.00\)_ ;_ * &quot;&quot;??_ ;_ @_ "/>
    <numFmt numFmtId="186" formatCode="_ * #,##0&quot;本&quot;_ ;_ * \-#,##0&quot;本&quot;_ ;_ * &quot;&quot;_ ;_ @_ "/>
    <numFmt numFmtId="187" formatCode="_ * #,##0&quot;口&quot;_ ;_ * \-#,##0&quot;口&quot;_ ;_ * &quot;&quot;_ ;_ @_ "/>
    <numFmt numFmtId="188" formatCode="_ * 0,_ ;_ * \-0,_ ;_ * &quot;-&quot;_ ;_ @_ "/>
    <numFmt numFmtId="189" formatCode="_ * \(0,\)_ ;_ * \(\-0,\)_ ;_ * &quot;&quot;_ ;_ @_ "/>
    <numFmt numFmtId="190" formatCode="_ * 0,_ ;_ * \-0,_ ;_ * &quot;&quot;_ ;_ @_ "/>
    <numFmt numFmtId="191" formatCode="_ * #,##0_ ;_ * #,##0_ ;_ * &quot;&quot;_ ;_ @_ "/>
    <numFmt numFmtId="192" formatCode="_ * #,##0&quot;本&quot;_ ;_ * \-#,##0_ ;_ * &quot;&quot;_ ;_ @_ "/>
    <numFmt numFmtId="193" formatCode="_ * \(#,##0.00\)_ ;_ * \(\-#,##0.00\)_ ;_ * &quot;-&quot;??_ ;_ @_ "/>
    <numFmt numFmtId="194" formatCode="_ * #,##0&quot;口&quot;_ ;_ * \-#,##0_ ;_ * &quot;&quot;_ ;_ @_ "/>
    <numFmt numFmtId="195" formatCode="_ * \(#,##0\)_ ;_ * \-#,##0_ ;_ * &quot;&quot;_ ;_ @_ "/>
    <numFmt numFmtId="196" formatCode="_ * \(#,##0,\)_ ;_ * \(\-#,##0,\)_ ;_ * &quot;&quot;_ ;_ @_ "/>
    <numFmt numFmtId="197" formatCode="_ * #,##0,_ ;_ * \-#,##0,_ ;_ * &quot;-&quot;_ ;_ @_ "/>
    <numFmt numFmtId="198" formatCode="_ * \(#,##0\)_ ;_ * \-\(#,##0\)_ ;_ * &quot;&quot;_ ;_ @_ "/>
    <numFmt numFmtId="199" formatCode="_ * #,##0,_ ;_ * \-#,##0,_ ;_ * &quot;&quot;_ ;_ @_ "/>
    <numFmt numFmtId="200" formatCode="_ * \(0,\)_ ;_ * \-\(0,\)_ ;_ * &quot;&quot;_ ;_ @_ "/>
    <numFmt numFmtId="201" formatCode="_ * &quot;[&quot;#,##0&quot;]&quot;_ ;_ * \-&quot;[&quot;#,##0&quot;]&quot;_ ;_ * &quot;&quot;_ ;_ @_ "/>
    <numFmt numFmtId="202" formatCode="_ * &quot;「&quot;#,##0&quot;」&quot;_ ;_ * \-&quot;「&quot;#,##0&quot;」&quot;_ ;_ * &quot;&quot;_ ;_ @_ "/>
    <numFmt numFmtId="203" formatCode="[$-411]ggge&quot;年度&quot;"/>
    <numFmt numFmtId="204" formatCode="_ * #,##0.000_ ;_ * \-#,##0.000_ ;_ * &quot;-&quot;_ ;_ @_ "/>
    <numFmt numFmtId="205" formatCode="yyyy/mm/dd"/>
    <numFmt numFmtId="206" formatCode="&quot;庁&quot;\(##0\)"/>
    <numFmt numFmtId="207" formatCode="&quot;庁&quot;\(##0\)_;_ * &quot;&quot;_ ;_ @_ "/>
    <numFmt numFmtId="208" formatCode="_庁\(##0\)_ ;_ * \-#,##0_ ;_ * &quot;-&quot;_ ;_ @_ "/>
    <numFmt numFmtId="209" formatCode="_ * &quot;庁&quot;\(##0\)_ ;_ * \-#,##0_ ;_ * &quot;-&quot;_ ;_ @\ _ "/>
    <numFmt numFmtId="210" formatCode="mmm\-yyyy"/>
    <numFmt numFmtId="211" formatCode="_ * #,##0.000,_ ;_ * \-#,##0.000,_ ;_ * &quot;-&quot;_ ;_ @_ "/>
    <numFmt numFmtId="212" formatCode="_ * &quot;災&quot;\(#,##0\)_ ;_ * &quot;災&quot;\-\(#,##0\)_ ;_ * &quot;&quot;_ ;_ @_ "/>
    <numFmt numFmtId="213" formatCode="_ * &quot;災[&quot;#,##0&quot;]&quot;_ ;_ * &quot;災[&quot;\-#,##0&quot;]&quot;_ ;_ * &quot;&quot;_ ;_ @_ "/>
    <numFmt numFmtId="214" formatCode="_ * &quot;庁&quot;##0_ ;_ * \-#,##0_ ;_ * &quot;-&quot;_ ;_ @\ _ "/>
    <numFmt numFmtId="215" formatCode="_ * \(##0\)_ ;_ * \-#,##0_ ;_ * &quot;-&quot;_ ;_ @\ _ "/>
    <numFmt numFmtId="216" formatCode="_ * &quot;庁&quot;#,##0_ ;_ * \-#,##0_ ;_ * &quot;-&quot;_ ;_ @\ _ "/>
  </numFmts>
  <fonts count="8">
    <font>
      <sz val="11"/>
      <name val="ＭＳ Ｐゴシック"/>
      <family val="3"/>
    </font>
    <font>
      <sz val="6"/>
      <name val="ＭＳ Ｐゴシック"/>
      <family val="3"/>
    </font>
    <font>
      <b/>
      <sz val="11"/>
      <name val="ＭＳ Ｐゴシック"/>
      <family val="3"/>
    </font>
    <font>
      <sz val="10"/>
      <name val="ＭＳ Ｐゴシック"/>
      <family val="3"/>
    </font>
    <font>
      <b/>
      <sz val="10"/>
      <name val="ＭＳ Ｐゴシック"/>
      <family val="3"/>
    </font>
    <font>
      <vertAlign val="superscript"/>
      <sz val="10"/>
      <name val="ＭＳ Ｐゴシック"/>
      <family val="3"/>
    </font>
    <font>
      <u val="single"/>
      <sz val="8.25"/>
      <color indexed="12"/>
      <name val="ＭＳ Ｐゴシック"/>
      <family val="3"/>
    </font>
    <font>
      <u val="single"/>
      <sz val="8.25"/>
      <color indexed="36"/>
      <name val="ＭＳ Ｐゴシック"/>
      <family val="3"/>
    </font>
  </fonts>
  <fills count="2">
    <fill>
      <patternFill/>
    </fill>
    <fill>
      <patternFill patternType="gray125"/>
    </fill>
  </fills>
  <borders count="12">
    <border>
      <left/>
      <right/>
      <top/>
      <bottom/>
      <diagonal/>
    </border>
    <border>
      <left style="thin"/>
      <right style="thin"/>
      <top>
        <color indexed="63"/>
      </top>
      <bottom style="double"/>
    </border>
    <border>
      <left style="thin"/>
      <right style="thin"/>
      <top>
        <color indexed="63"/>
      </top>
      <bottom>
        <color indexed="63"/>
      </bottom>
    </border>
    <border>
      <left style="thin"/>
      <right style="thin"/>
      <top>
        <color indexed="63"/>
      </top>
      <bottom style="dashed"/>
    </border>
    <border>
      <left style="thin"/>
      <right style="thin"/>
      <top>
        <color indexed="63"/>
      </top>
      <bottom style="thin"/>
    </border>
    <border>
      <left style="thin"/>
      <right style="thin"/>
      <top style="thin"/>
      <bottom>
        <color indexed="63"/>
      </bottom>
    </border>
    <border>
      <left style="thin"/>
      <right style="thin"/>
      <top style="dashed"/>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style="dashed"/>
    </border>
    <border>
      <left style="thin"/>
      <right>
        <color indexed="63"/>
      </right>
      <top style="dashed"/>
      <bottom>
        <color indexed="63"/>
      </bottom>
    </border>
    <border>
      <left style="thin"/>
      <right>
        <color indexed="63"/>
      </right>
      <top>
        <color indexed="63"/>
      </top>
      <bottom style="double"/>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26">
    <xf numFmtId="0" fontId="0" fillId="0" borderId="0" xfId="0" applyAlignment="1">
      <alignment vertical="center"/>
    </xf>
    <xf numFmtId="41" fontId="4" fillId="0" borderId="1" xfId="0" applyNumberFormat="1" applyFont="1" applyFill="1" applyBorder="1" applyAlignment="1" applyProtection="1">
      <alignment horizontal="right" vertical="center"/>
      <protection/>
    </xf>
    <xf numFmtId="0" fontId="2" fillId="0" borderId="2" xfId="0" applyFont="1" applyFill="1" applyBorder="1" applyAlignment="1" applyProtection="1">
      <alignment vertical="center"/>
      <protection/>
    </xf>
    <xf numFmtId="41" fontId="3" fillId="0" borderId="2" xfId="0" applyNumberFormat="1" applyFont="1" applyFill="1" applyBorder="1" applyAlignment="1" applyProtection="1">
      <alignment horizontal="right" vertical="center"/>
      <protection/>
    </xf>
    <xf numFmtId="0" fontId="2" fillId="0" borderId="3" xfId="0" applyFont="1" applyFill="1" applyBorder="1" applyAlignment="1" applyProtection="1">
      <alignment vertical="center"/>
      <protection/>
    </xf>
    <xf numFmtId="0" fontId="2" fillId="0" borderId="4" xfId="0" applyFont="1" applyFill="1" applyBorder="1" applyAlignment="1" applyProtection="1">
      <alignment vertical="center"/>
      <protection/>
    </xf>
    <xf numFmtId="41" fontId="3" fillId="0" borderId="3" xfId="0" applyNumberFormat="1" applyFont="1" applyFill="1" applyBorder="1" applyAlignment="1" applyProtection="1">
      <alignment horizontal="right" vertical="center"/>
      <protection/>
    </xf>
    <xf numFmtId="179" fontId="3" fillId="0" borderId="5" xfId="0" applyNumberFormat="1" applyFont="1" applyFill="1" applyBorder="1" applyAlignment="1" applyProtection="1">
      <alignment horizontal="right" vertical="center"/>
      <protection/>
    </xf>
    <xf numFmtId="179" fontId="3" fillId="0" borderId="6" xfId="0" applyNumberFormat="1" applyFont="1" applyFill="1" applyBorder="1" applyAlignment="1" applyProtection="1">
      <alignment horizontal="right" vertical="center"/>
      <protection/>
    </xf>
    <xf numFmtId="179" fontId="3" fillId="0" borderId="2" xfId="0" applyNumberFormat="1" applyFont="1" applyFill="1" applyBorder="1" applyAlignment="1" applyProtection="1">
      <alignment horizontal="right" vertical="center"/>
      <protection/>
    </xf>
    <xf numFmtId="179" fontId="4" fillId="0" borderId="2" xfId="0" applyNumberFormat="1" applyFont="1" applyFill="1" applyBorder="1" applyAlignment="1" applyProtection="1">
      <alignment horizontal="right" vertical="center"/>
      <protection/>
    </xf>
    <xf numFmtId="0" fontId="0" fillId="0" borderId="2" xfId="0" applyFill="1" applyBorder="1" applyAlignment="1" applyProtection="1">
      <alignment vertical="center"/>
      <protection/>
    </xf>
    <xf numFmtId="0" fontId="0" fillId="0" borderId="0" xfId="0" applyFill="1" applyAlignment="1" applyProtection="1">
      <alignment vertical="center"/>
      <protection/>
    </xf>
    <xf numFmtId="0" fontId="0" fillId="0" borderId="6" xfId="0" applyFill="1" applyBorder="1" applyAlignment="1" applyProtection="1">
      <alignment vertical="center"/>
      <protection/>
    </xf>
    <xf numFmtId="0" fontId="3" fillId="0" borderId="0" xfId="0" applyFont="1" applyFill="1" applyAlignment="1" applyProtection="1">
      <alignment vertical="center"/>
      <protection/>
    </xf>
    <xf numFmtId="41" fontId="3" fillId="0" borderId="4" xfId="0" applyNumberFormat="1" applyFont="1" applyFill="1" applyBorder="1" applyAlignment="1" applyProtection="1">
      <alignment horizontal="right" vertical="center"/>
      <protection/>
    </xf>
    <xf numFmtId="0" fontId="3" fillId="0" borderId="0" xfId="0" applyFont="1" applyFill="1" applyAlignment="1" applyProtection="1">
      <alignment horizontal="right" vertical="center"/>
      <protection/>
    </xf>
    <xf numFmtId="0" fontId="3" fillId="0" borderId="7" xfId="0" applyFont="1" applyFill="1" applyBorder="1" applyAlignment="1" applyProtection="1">
      <alignment horizontal="center" vertical="center"/>
      <protection/>
    </xf>
    <xf numFmtId="203" fontId="3" fillId="0" borderId="8" xfId="0" applyNumberFormat="1" applyFont="1" applyFill="1" applyBorder="1" applyAlignment="1" applyProtection="1">
      <alignment horizontal="distributed" vertical="center"/>
      <protection/>
    </xf>
    <xf numFmtId="203" fontId="3" fillId="0" borderId="9" xfId="0" applyNumberFormat="1" applyFont="1" applyFill="1" applyBorder="1" applyAlignment="1" applyProtection="1">
      <alignment horizontal="distributed" vertical="center"/>
      <protection/>
    </xf>
    <xf numFmtId="203" fontId="3" fillId="0" borderId="10" xfId="0" applyNumberFormat="1" applyFont="1" applyFill="1" applyBorder="1" applyAlignment="1" applyProtection="1">
      <alignment horizontal="distributed" vertical="center"/>
      <protection/>
    </xf>
    <xf numFmtId="203" fontId="4" fillId="0" borderId="11" xfId="0" applyNumberFormat="1" applyFont="1" applyFill="1" applyBorder="1" applyAlignment="1" applyProtection="1">
      <alignment horizontal="distributed" vertical="center"/>
      <protection/>
    </xf>
    <xf numFmtId="179" fontId="4" fillId="0" borderId="6" xfId="0" applyNumberFormat="1" applyFont="1" applyFill="1" applyBorder="1" applyAlignment="1" applyProtection="1">
      <alignment horizontal="right" vertical="center"/>
      <protection/>
    </xf>
    <xf numFmtId="0" fontId="3" fillId="0" borderId="7" xfId="0" applyFont="1" applyFill="1" applyBorder="1" applyAlignment="1" applyProtection="1">
      <alignment horizontal="center" vertical="center"/>
      <protection/>
    </xf>
    <xf numFmtId="0" fontId="3" fillId="0" borderId="7" xfId="0" applyFont="1" applyFill="1" applyBorder="1" applyAlignment="1" applyProtection="1">
      <alignment horizontal="distributed" vertical="center" wrapText="1"/>
      <protection/>
    </xf>
    <xf numFmtId="0" fontId="3" fillId="0" borderId="7" xfId="0" applyFont="1" applyFill="1" applyBorder="1" applyAlignment="1" applyProtection="1">
      <alignment horizontal="distributed" vertical="center"/>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8">
    <pageSetUpPr fitToPage="1"/>
  </sheetPr>
  <dimension ref="A1:AA32"/>
  <sheetViews>
    <sheetView tabSelected="1" workbookViewId="0" topLeftCell="A1">
      <selection activeCell="A1" sqref="A1"/>
    </sheetView>
  </sheetViews>
  <sheetFormatPr defaultColWidth="9.00390625" defaultRowHeight="13.5"/>
  <cols>
    <col min="1" max="1" width="16.625" style="12" customWidth="1"/>
    <col min="2" max="27" width="13.25390625" style="12" customWidth="1"/>
    <col min="28" max="16384" width="9.00390625" style="12" customWidth="1"/>
  </cols>
  <sheetData>
    <row r="1" ht="13.5">
      <c r="A1" s="12" t="s">
        <v>28</v>
      </c>
    </row>
    <row r="2" ht="14.25">
      <c r="AA2" s="16" t="s">
        <v>33</v>
      </c>
    </row>
    <row r="3" spans="1:27" ht="13.5">
      <c r="A3" s="24" t="s">
        <v>36</v>
      </c>
      <c r="B3" s="23" t="s">
        <v>38</v>
      </c>
      <c r="C3" s="23" t="s">
        <v>2</v>
      </c>
      <c r="D3" s="23"/>
      <c r="E3" s="23"/>
      <c r="F3" s="23"/>
      <c r="G3" s="23"/>
      <c r="H3" s="23"/>
      <c r="I3" s="23"/>
      <c r="J3" s="23"/>
      <c r="K3" s="23"/>
      <c r="L3" s="23"/>
      <c r="M3" s="23"/>
      <c r="N3" s="23"/>
      <c r="O3" s="23"/>
      <c r="P3" s="23" t="s">
        <v>3</v>
      </c>
      <c r="Q3" s="23"/>
      <c r="R3" s="23"/>
      <c r="S3" s="23"/>
      <c r="T3" s="23"/>
      <c r="U3" s="23"/>
      <c r="V3" s="23"/>
      <c r="W3" s="23"/>
      <c r="X3" s="23"/>
      <c r="Y3" s="23"/>
      <c r="Z3" s="23"/>
      <c r="AA3" s="23"/>
    </row>
    <row r="4" spans="1:27" ht="13.5">
      <c r="A4" s="25"/>
      <c r="B4" s="23"/>
      <c r="C4" s="17" t="s">
        <v>38</v>
      </c>
      <c r="D4" s="17" t="s">
        <v>4</v>
      </c>
      <c r="E4" s="17" t="s">
        <v>5</v>
      </c>
      <c r="F4" s="17" t="s">
        <v>6</v>
      </c>
      <c r="G4" s="17" t="s">
        <v>7</v>
      </c>
      <c r="H4" s="17" t="s">
        <v>8</v>
      </c>
      <c r="I4" s="17" t="s">
        <v>9</v>
      </c>
      <c r="J4" s="17" t="s">
        <v>10</v>
      </c>
      <c r="K4" s="17" t="s">
        <v>11</v>
      </c>
      <c r="L4" s="17" t="s">
        <v>12</v>
      </c>
      <c r="M4" s="17" t="s">
        <v>13</v>
      </c>
      <c r="N4" s="17" t="s">
        <v>14</v>
      </c>
      <c r="O4" s="17" t="s">
        <v>37</v>
      </c>
      <c r="P4" s="17" t="s">
        <v>38</v>
      </c>
      <c r="Q4" s="17" t="s">
        <v>15</v>
      </c>
      <c r="R4" s="17" t="s">
        <v>16</v>
      </c>
      <c r="S4" s="17" t="s">
        <v>17</v>
      </c>
      <c r="T4" s="17" t="s">
        <v>30</v>
      </c>
      <c r="U4" s="17" t="s">
        <v>18</v>
      </c>
      <c r="V4" s="17" t="s">
        <v>19</v>
      </c>
      <c r="W4" s="17" t="s">
        <v>34</v>
      </c>
      <c r="X4" s="17" t="s">
        <v>20</v>
      </c>
      <c r="Y4" s="17" t="s">
        <v>21</v>
      </c>
      <c r="Z4" s="17" t="s">
        <v>22</v>
      </c>
      <c r="AA4" s="17" t="s">
        <v>37</v>
      </c>
    </row>
    <row r="5" spans="1:27" ht="13.5">
      <c r="A5" s="18"/>
      <c r="B5" s="7">
        <v>82434.49</v>
      </c>
      <c r="C5" s="7">
        <v>75266.3</v>
      </c>
      <c r="D5" s="7">
        <v>41894.87</v>
      </c>
      <c r="E5" s="7">
        <v>17435.91</v>
      </c>
      <c r="F5" s="7">
        <v>84.54</v>
      </c>
      <c r="G5" s="7">
        <v>27.76</v>
      </c>
      <c r="H5" s="7">
        <v>0.7</v>
      </c>
      <c r="I5" s="7">
        <v>0</v>
      </c>
      <c r="J5" s="7">
        <v>4364.61</v>
      </c>
      <c r="K5" s="7">
        <v>0</v>
      </c>
      <c r="L5" s="7">
        <v>4658.27</v>
      </c>
      <c r="M5" s="7">
        <v>0.8</v>
      </c>
      <c r="N5" s="7">
        <v>3.74</v>
      </c>
      <c r="O5" s="7">
        <v>6795.1</v>
      </c>
      <c r="P5" s="7">
        <v>7168.19</v>
      </c>
      <c r="Q5" s="7">
        <v>205.82</v>
      </c>
      <c r="R5" s="7">
        <v>174.86</v>
      </c>
      <c r="S5" s="7">
        <v>0.53</v>
      </c>
      <c r="T5" s="7">
        <v>26.6</v>
      </c>
      <c r="U5" s="7">
        <v>71.7</v>
      </c>
      <c r="V5" s="7">
        <v>9.2</v>
      </c>
      <c r="W5" s="7">
        <v>0</v>
      </c>
      <c r="X5" s="7">
        <v>12.18</v>
      </c>
      <c r="Y5" s="7">
        <v>22.03</v>
      </c>
      <c r="Z5" s="7">
        <v>3.24</v>
      </c>
      <c r="AA5" s="7">
        <v>6642.03</v>
      </c>
    </row>
    <row r="6" spans="1:27" ht="13.5">
      <c r="A6" s="19">
        <v>38077</v>
      </c>
      <c r="B6" s="3">
        <v>83323.49</v>
      </c>
      <c r="C6" s="3">
        <v>76146.41</v>
      </c>
      <c r="D6" s="3">
        <v>42389.29</v>
      </c>
      <c r="E6" s="3">
        <v>17695.73</v>
      </c>
      <c r="F6" s="3">
        <v>84.55</v>
      </c>
      <c r="G6" s="3">
        <v>27.78</v>
      </c>
      <c r="H6" s="3">
        <v>0.7</v>
      </c>
      <c r="I6" s="3">
        <v>0</v>
      </c>
      <c r="J6" s="3">
        <v>4364.84</v>
      </c>
      <c r="K6" s="3">
        <v>0</v>
      </c>
      <c r="L6" s="3">
        <v>4663.39</v>
      </c>
      <c r="M6" s="3">
        <v>0.81</v>
      </c>
      <c r="N6" s="3">
        <v>3.76</v>
      </c>
      <c r="O6" s="3">
        <v>6915.56</v>
      </c>
      <c r="P6" s="3">
        <v>7177.08</v>
      </c>
      <c r="Q6" s="3">
        <v>206.53</v>
      </c>
      <c r="R6" s="3">
        <v>175.03</v>
      </c>
      <c r="S6" s="3">
        <v>0.55</v>
      </c>
      <c r="T6" s="3">
        <v>26.67</v>
      </c>
      <c r="U6" s="3">
        <v>72.66</v>
      </c>
      <c r="V6" s="3">
        <v>9.24</v>
      </c>
      <c r="W6" s="3">
        <v>0</v>
      </c>
      <c r="X6" s="3">
        <v>12.2</v>
      </c>
      <c r="Y6" s="3">
        <v>22.09</v>
      </c>
      <c r="Z6" s="3">
        <v>3.27</v>
      </c>
      <c r="AA6" s="3">
        <v>6648.84</v>
      </c>
    </row>
    <row r="7" spans="1:27" ht="13.5">
      <c r="A7" s="20"/>
      <c r="B7" s="8">
        <v>63823.64</v>
      </c>
      <c r="C7" s="8">
        <v>58123.14</v>
      </c>
      <c r="D7" s="8">
        <v>29398.15</v>
      </c>
      <c r="E7" s="8">
        <v>9114.57</v>
      </c>
      <c r="F7" s="8">
        <v>0</v>
      </c>
      <c r="G7" s="8">
        <v>0</v>
      </c>
      <c r="H7" s="8">
        <v>16.47</v>
      </c>
      <c r="I7" s="8">
        <v>0</v>
      </c>
      <c r="J7" s="8">
        <v>5411.31</v>
      </c>
      <c r="K7" s="8">
        <v>0</v>
      </c>
      <c r="L7" s="8">
        <v>6580.08</v>
      </c>
      <c r="M7" s="8">
        <v>351.06</v>
      </c>
      <c r="N7" s="8">
        <v>3.97</v>
      </c>
      <c r="O7" s="8">
        <v>7247.53</v>
      </c>
      <c r="P7" s="8">
        <v>5700.5</v>
      </c>
      <c r="Q7" s="8">
        <v>128.09</v>
      </c>
      <c r="R7" s="8">
        <v>214.81</v>
      </c>
      <c r="S7" s="8">
        <v>56.33</v>
      </c>
      <c r="T7" s="8">
        <v>33.79</v>
      </c>
      <c r="U7" s="8">
        <v>79.77</v>
      </c>
      <c r="V7" s="8">
        <v>6.39</v>
      </c>
      <c r="W7" s="8">
        <v>0</v>
      </c>
      <c r="X7" s="8">
        <v>5.15</v>
      </c>
      <c r="Y7" s="8">
        <v>18.37</v>
      </c>
      <c r="Z7" s="8">
        <v>0.81</v>
      </c>
      <c r="AA7" s="8">
        <v>5156.99</v>
      </c>
    </row>
    <row r="8" spans="1:27" ht="13.5">
      <c r="A8" s="19">
        <v>38442</v>
      </c>
      <c r="B8" s="6">
        <v>65126.27</v>
      </c>
      <c r="C8" s="6">
        <v>59414.8</v>
      </c>
      <c r="D8" s="6">
        <v>30288.46</v>
      </c>
      <c r="E8" s="6">
        <v>9476.51</v>
      </c>
      <c r="F8" s="6">
        <v>0</v>
      </c>
      <c r="G8" s="6">
        <v>0</v>
      </c>
      <c r="H8" s="6">
        <v>16.49</v>
      </c>
      <c r="I8" s="6">
        <v>0</v>
      </c>
      <c r="J8" s="6">
        <v>5410.7</v>
      </c>
      <c r="K8" s="6">
        <v>0</v>
      </c>
      <c r="L8" s="6">
        <v>6583.39</v>
      </c>
      <c r="M8" s="6">
        <v>351.08</v>
      </c>
      <c r="N8" s="6">
        <v>3.99</v>
      </c>
      <c r="O8" s="6">
        <v>7284.18</v>
      </c>
      <c r="P8" s="6">
        <v>5711.47</v>
      </c>
      <c r="Q8" s="6">
        <v>128.2</v>
      </c>
      <c r="R8" s="6">
        <v>215.03</v>
      </c>
      <c r="S8" s="6">
        <v>56.33</v>
      </c>
      <c r="T8" s="6">
        <v>33.82</v>
      </c>
      <c r="U8" s="6">
        <v>80.11</v>
      </c>
      <c r="V8" s="6">
        <v>6.42</v>
      </c>
      <c r="W8" s="6">
        <v>0</v>
      </c>
      <c r="X8" s="6">
        <v>5.18</v>
      </c>
      <c r="Y8" s="6">
        <v>18.47</v>
      </c>
      <c r="Z8" s="6">
        <v>0.82</v>
      </c>
      <c r="AA8" s="6">
        <v>5167.09</v>
      </c>
    </row>
    <row r="9" spans="1:27" ht="13.5">
      <c r="A9" s="20"/>
      <c r="B9" s="9">
        <v>65605.91</v>
      </c>
      <c r="C9" s="9">
        <v>53791.82</v>
      </c>
      <c r="D9" s="9">
        <v>20119.3</v>
      </c>
      <c r="E9" s="9">
        <v>7899.32</v>
      </c>
      <c r="F9" s="9">
        <v>2.22</v>
      </c>
      <c r="G9" s="9">
        <v>0</v>
      </c>
      <c r="H9" s="9">
        <v>74.29</v>
      </c>
      <c r="I9" s="9">
        <v>0</v>
      </c>
      <c r="J9" s="9">
        <v>12075.71</v>
      </c>
      <c r="K9" s="9">
        <v>0</v>
      </c>
      <c r="L9" s="9">
        <v>4119.18</v>
      </c>
      <c r="M9" s="9">
        <v>1.8</v>
      </c>
      <c r="N9" s="9">
        <v>15.24</v>
      </c>
      <c r="O9" s="9">
        <v>9484.76</v>
      </c>
      <c r="P9" s="9">
        <v>11814.09</v>
      </c>
      <c r="Q9" s="9">
        <v>35.55</v>
      </c>
      <c r="R9" s="9">
        <v>129.56</v>
      </c>
      <c r="S9" s="9">
        <v>0</v>
      </c>
      <c r="T9" s="9">
        <v>72.52</v>
      </c>
      <c r="U9" s="9">
        <v>51.78</v>
      </c>
      <c r="V9" s="9">
        <v>9.29</v>
      </c>
      <c r="W9" s="9">
        <v>1.78</v>
      </c>
      <c r="X9" s="9">
        <v>58.63</v>
      </c>
      <c r="Y9" s="9">
        <v>28.87</v>
      </c>
      <c r="Z9" s="9">
        <v>0.28</v>
      </c>
      <c r="AA9" s="9">
        <v>11425.83</v>
      </c>
    </row>
    <row r="10" spans="1:27" ht="13.5">
      <c r="A10" s="19">
        <v>38807</v>
      </c>
      <c r="B10" s="3">
        <v>67093.96</v>
      </c>
      <c r="C10" s="3">
        <v>55268.08</v>
      </c>
      <c r="D10" s="3">
        <v>20804.67</v>
      </c>
      <c r="E10" s="3">
        <v>8552.54</v>
      </c>
      <c r="F10" s="3">
        <v>2.22</v>
      </c>
      <c r="G10" s="3">
        <v>0</v>
      </c>
      <c r="H10" s="3">
        <v>74.32</v>
      </c>
      <c r="I10" s="3">
        <v>0</v>
      </c>
      <c r="J10" s="3">
        <v>12075.94</v>
      </c>
      <c r="K10" s="3">
        <v>0</v>
      </c>
      <c r="L10" s="3">
        <v>4204.01</v>
      </c>
      <c r="M10" s="3">
        <v>1.8</v>
      </c>
      <c r="N10" s="3">
        <v>15.27</v>
      </c>
      <c r="O10" s="3">
        <v>9537.31</v>
      </c>
      <c r="P10" s="3">
        <v>11825.88</v>
      </c>
      <c r="Q10" s="3">
        <v>35.64</v>
      </c>
      <c r="R10" s="3">
        <v>129.81</v>
      </c>
      <c r="S10" s="3">
        <v>0</v>
      </c>
      <c r="T10" s="3">
        <v>72.55</v>
      </c>
      <c r="U10" s="3">
        <v>51.9</v>
      </c>
      <c r="V10" s="3">
        <v>9.33</v>
      </c>
      <c r="W10" s="3">
        <v>1.78</v>
      </c>
      <c r="X10" s="3">
        <v>58.73</v>
      </c>
      <c r="Y10" s="3">
        <v>28.95</v>
      </c>
      <c r="Z10" s="3">
        <v>0.28</v>
      </c>
      <c r="AA10" s="3">
        <v>11436.91</v>
      </c>
    </row>
    <row r="11" spans="1:27" ht="13.5">
      <c r="A11" s="20"/>
      <c r="B11" s="8">
        <v>94818.879</v>
      </c>
      <c r="C11" s="8">
        <v>82854.386</v>
      </c>
      <c r="D11" s="8">
        <v>34761.743</v>
      </c>
      <c r="E11" s="8">
        <v>15008.854</v>
      </c>
      <c r="F11" s="8">
        <v>0</v>
      </c>
      <c r="G11" s="8">
        <v>145.71</v>
      </c>
      <c r="H11" s="8">
        <v>21.096</v>
      </c>
      <c r="I11" s="8">
        <v>0</v>
      </c>
      <c r="J11" s="8">
        <v>10995.115</v>
      </c>
      <c r="K11" s="8">
        <v>0</v>
      </c>
      <c r="L11" s="8">
        <v>9636.579</v>
      </c>
      <c r="M11" s="8">
        <v>207.66</v>
      </c>
      <c r="N11" s="8">
        <v>40.202000000000005</v>
      </c>
      <c r="O11" s="8">
        <v>12037.427000000001</v>
      </c>
      <c r="P11" s="8">
        <v>11964.493</v>
      </c>
      <c r="Q11" s="8">
        <v>230.19</v>
      </c>
      <c r="R11" s="8">
        <v>333.66</v>
      </c>
      <c r="S11" s="8">
        <v>0</v>
      </c>
      <c r="T11" s="8">
        <v>235.545</v>
      </c>
      <c r="U11" s="8">
        <v>30.397000000000002</v>
      </c>
      <c r="V11" s="8">
        <v>15.21</v>
      </c>
      <c r="W11" s="8">
        <v>0</v>
      </c>
      <c r="X11" s="8">
        <v>52.17</v>
      </c>
      <c r="Y11" s="8">
        <v>16.39</v>
      </c>
      <c r="Z11" s="8">
        <v>0.675</v>
      </c>
      <c r="AA11" s="8">
        <v>11050.256000000001</v>
      </c>
    </row>
    <row r="12" spans="1:27" ht="13.5">
      <c r="A12" s="19">
        <v>39173</v>
      </c>
      <c r="B12" s="6">
        <v>97393.13100000001</v>
      </c>
      <c r="C12" s="6">
        <v>85419.024</v>
      </c>
      <c r="D12" s="6">
        <v>35476.497</v>
      </c>
      <c r="E12" s="6">
        <v>16770.476</v>
      </c>
      <c r="F12" s="6">
        <v>0</v>
      </c>
      <c r="G12" s="6">
        <v>145.51</v>
      </c>
      <c r="H12" s="6">
        <v>23.483999999999998</v>
      </c>
      <c r="I12" s="6">
        <v>0</v>
      </c>
      <c r="J12" s="6">
        <v>10995.115</v>
      </c>
      <c r="K12" s="6">
        <v>0</v>
      </c>
      <c r="L12" s="6">
        <v>9720.190999999999</v>
      </c>
      <c r="M12" s="6">
        <v>207.66</v>
      </c>
      <c r="N12" s="6">
        <v>42.368</v>
      </c>
      <c r="O12" s="6">
        <v>12037.723000000002</v>
      </c>
      <c r="P12" s="6">
        <v>11974.107</v>
      </c>
      <c r="Q12" s="6">
        <v>230.19</v>
      </c>
      <c r="R12" s="6">
        <v>333.55</v>
      </c>
      <c r="S12" s="6">
        <v>0</v>
      </c>
      <c r="T12" s="6">
        <v>235.545</v>
      </c>
      <c r="U12" s="6">
        <v>31.203000000000003</v>
      </c>
      <c r="V12" s="6">
        <v>15.21</v>
      </c>
      <c r="W12" s="6">
        <v>0</v>
      </c>
      <c r="X12" s="6">
        <v>52.17</v>
      </c>
      <c r="Y12" s="6">
        <v>16.39</v>
      </c>
      <c r="Z12" s="6">
        <v>0.675</v>
      </c>
      <c r="AA12" s="6">
        <v>11059.174</v>
      </c>
    </row>
    <row r="13" spans="1:27" ht="13.5">
      <c r="A13" s="20"/>
      <c r="B13" s="22">
        <f aca="true" t="shared" si="0" ref="B13:AA14">SUMIF(B15,"&gt;0")+SUMIF(B17,"&gt;0")+SUMIF(B19,"&gt;0")+SUMIF(B21,"&gt;0")+SUMIF(B23,"&gt;0")+SUMIF(B25,"&gt;0")+SUMIF(B27,"&gt;0")</f>
        <v>82923.63100000001</v>
      </c>
      <c r="C13" s="10">
        <f t="shared" si="0"/>
        <v>73559.072</v>
      </c>
      <c r="D13" s="10">
        <f t="shared" si="0"/>
        <v>38057.683000000005</v>
      </c>
      <c r="E13" s="10">
        <f t="shared" si="0"/>
        <v>11899.058</v>
      </c>
      <c r="F13" s="10">
        <f t="shared" si="0"/>
        <v>0</v>
      </c>
      <c r="G13" s="10">
        <f t="shared" si="0"/>
        <v>0</v>
      </c>
      <c r="H13" s="10">
        <f t="shared" si="0"/>
        <v>0.605</v>
      </c>
      <c r="I13" s="10">
        <f t="shared" si="0"/>
        <v>0</v>
      </c>
      <c r="J13" s="10">
        <f t="shared" si="0"/>
        <v>6244.779999999999</v>
      </c>
      <c r="K13" s="10">
        <f t="shared" si="0"/>
        <v>0.795</v>
      </c>
      <c r="L13" s="10">
        <f t="shared" si="0"/>
        <v>6614.402999999999</v>
      </c>
      <c r="M13" s="10">
        <f t="shared" si="0"/>
        <v>0</v>
      </c>
      <c r="N13" s="10">
        <f t="shared" si="0"/>
        <v>0</v>
      </c>
      <c r="O13" s="10">
        <f t="shared" si="0"/>
        <v>10741.748</v>
      </c>
      <c r="P13" s="10">
        <f t="shared" si="0"/>
        <v>9364.559000000001</v>
      </c>
      <c r="Q13" s="10">
        <f t="shared" si="0"/>
        <v>293.50000000000006</v>
      </c>
      <c r="R13" s="10">
        <f t="shared" si="0"/>
        <v>660.745</v>
      </c>
      <c r="S13" s="10">
        <f t="shared" si="0"/>
        <v>2.5</v>
      </c>
      <c r="T13" s="10">
        <f t="shared" si="0"/>
        <v>162.035</v>
      </c>
      <c r="U13" s="10">
        <f t="shared" si="0"/>
        <v>22.55</v>
      </c>
      <c r="V13" s="10">
        <f t="shared" si="0"/>
        <v>10.84</v>
      </c>
      <c r="W13" s="10">
        <f t="shared" si="0"/>
        <v>0</v>
      </c>
      <c r="X13" s="10">
        <f t="shared" si="0"/>
        <v>34.615</v>
      </c>
      <c r="Y13" s="10">
        <f t="shared" si="0"/>
        <v>36.239999999999995</v>
      </c>
      <c r="Z13" s="10">
        <f t="shared" si="0"/>
        <v>20.975</v>
      </c>
      <c r="AA13" s="10">
        <f t="shared" si="0"/>
        <v>8120.258999999999</v>
      </c>
    </row>
    <row r="14" spans="1:27" ht="14.25" thickBot="1">
      <c r="A14" s="21">
        <v>39538</v>
      </c>
      <c r="B14" s="1">
        <f t="shared" si="0"/>
        <v>86663.788</v>
      </c>
      <c r="C14" s="1">
        <f t="shared" si="0"/>
        <v>77212.338</v>
      </c>
      <c r="D14" s="1">
        <f t="shared" si="0"/>
        <v>39719.90700000001</v>
      </c>
      <c r="E14" s="1">
        <f t="shared" si="0"/>
        <v>12669.002</v>
      </c>
      <c r="F14" s="1">
        <f t="shared" si="0"/>
        <v>0</v>
      </c>
      <c r="G14" s="1">
        <f t="shared" si="0"/>
        <v>0</v>
      </c>
      <c r="H14" s="1">
        <f t="shared" si="0"/>
        <v>0.605</v>
      </c>
      <c r="I14" s="1">
        <f t="shared" si="0"/>
        <v>0</v>
      </c>
      <c r="J14" s="1">
        <f t="shared" si="0"/>
        <v>6244.779999999999</v>
      </c>
      <c r="K14" s="1">
        <f t="shared" si="0"/>
        <v>0.795</v>
      </c>
      <c r="L14" s="1">
        <f t="shared" si="0"/>
        <v>6619.442</v>
      </c>
      <c r="M14" s="1">
        <f t="shared" si="0"/>
        <v>0</v>
      </c>
      <c r="N14" s="1">
        <f t="shared" si="0"/>
        <v>0</v>
      </c>
      <c r="O14" s="1">
        <f t="shared" si="0"/>
        <v>11957.806999999999</v>
      </c>
      <c r="P14" s="1">
        <f t="shared" si="0"/>
        <v>9451.150000000001</v>
      </c>
      <c r="Q14" s="1">
        <f t="shared" si="0"/>
        <v>293.50000000000006</v>
      </c>
      <c r="R14" s="1">
        <f t="shared" si="0"/>
        <v>660.745</v>
      </c>
      <c r="S14" s="1">
        <f t="shared" si="0"/>
        <v>2.89</v>
      </c>
      <c r="T14" s="1">
        <f t="shared" si="0"/>
        <v>162.035</v>
      </c>
      <c r="U14" s="1">
        <f t="shared" si="0"/>
        <v>22.55</v>
      </c>
      <c r="V14" s="1">
        <f t="shared" si="0"/>
        <v>10.84</v>
      </c>
      <c r="W14" s="1">
        <f t="shared" si="0"/>
        <v>0</v>
      </c>
      <c r="X14" s="1">
        <f t="shared" si="0"/>
        <v>34.615</v>
      </c>
      <c r="Y14" s="1">
        <f t="shared" si="0"/>
        <v>36.239999999999995</v>
      </c>
      <c r="Z14" s="1">
        <f t="shared" si="0"/>
        <v>20.975</v>
      </c>
      <c r="AA14" s="1">
        <f t="shared" si="0"/>
        <v>8206.76</v>
      </c>
    </row>
    <row r="15" spans="1:27" ht="14.25" thickTop="1">
      <c r="A15" s="11"/>
      <c r="B15" s="9">
        <v>0</v>
      </c>
      <c r="C15" s="9">
        <v>0</v>
      </c>
      <c r="D15" s="9">
        <v>0</v>
      </c>
      <c r="E15" s="9">
        <v>0</v>
      </c>
      <c r="F15" s="9">
        <v>0</v>
      </c>
      <c r="G15" s="9">
        <v>0</v>
      </c>
      <c r="H15" s="9">
        <v>0</v>
      </c>
      <c r="I15" s="9">
        <v>0</v>
      </c>
      <c r="J15" s="9">
        <v>0</v>
      </c>
      <c r="K15" s="9">
        <v>0</v>
      </c>
      <c r="L15" s="9">
        <v>0</v>
      </c>
      <c r="M15" s="9">
        <v>0</v>
      </c>
      <c r="N15" s="9">
        <v>0</v>
      </c>
      <c r="O15" s="9">
        <v>0</v>
      </c>
      <c r="P15" s="9">
        <v>0</v>
      </c>
      <c r="Q15" s="9">
        <v>0</v>
      </c>
      <c r="R15" s="9">
        <v>0</v>
      </c>
      <c r="S15" s="9">
        <v>0</v>
      </c>
      <c r="T15" s="9">
        <v>0</v>
      </c>
      <c r="U15" s="9">
        <v>0</v>
      </c>
      <c r="V15" s="9">
        <v>0</v>
      </c>
      <c r="W15" s="9">
        <v>0</v>
      </c>
      <c r="X15" s="9">
        <v>0</v>
      </c>
      <c r="Y15" s="9">
        <v>0</v>
      </c>
      <c r="Z15" s="9">
        <v>0</v>
      </c>
      <c r="AA15" s="9">
        <v>0</v>
      </c>
    </row>
    <row r="16" spans="1:27" ht="13.5">
      <c r="A16" s="2" t="s">
        <v>0</v>
      </c>
      <c r="B16" s="3">
        <v>0</v>
      </c>
      <c r="C16" s="3">
        <v>0</v>
      </c>
      <c r="D16" s="3">
        <v>0</v>
      </c>
      <c r="E16" s="3">
        <v>0</v>
      </c>
      <c r="F16" s="3">
        <v>0</v>
      </c>
      <c r="G16" s="3">
        <v>0</v>
      </c>
      <c r="H16" s="3">
        <v>0</v>
      </c>
      <c r="I16" s="3">
        <v>0</v>
      </c>
      <c r="J16" s="3">
        <v>0</v>
      </c>
      <c r="K16" s="3">
        <v>0</v>
      </c>
      <c r="L16" s="3">
        <v>0</v>
      </c>
      <c r="M16" s="3">
        <v>0</v>
      </c>
      <c r="N16" s="3">
        <v>0</v>
      </c>
      <c r="O16" s="3">
        <v>0</v>
      </c>
      <c r="P16" s="3">
        <v>0</v>
      </c>
      <c r="Q16" s="3">
        <v>0</v>
      </c>
      <c r="R16" s="3">
        <v>0</v>
      </c>
      <c r="S16" s="3">
        <v>0</v>
      </c>
      <c r="T16" s="3">
        <v>0</v>
      </c>
      <c r="U16" s="3">
        <v>0</v>
      </c>
      <c r="V16" s="3">
        <v>0</v>
      </c>
      <c r="W16" s="3">
        <v>0</v>
      </c>
      <c r="X16" s="3">
        <v>0</v>
      </c>
      <c r="Y16" s="3">
        <v>0</v>
      </c>
      <c r="Z16" s="3">
        <v>0</v>
      </c>
      <c r="AA16" s="3">
        <v>0</v>
      </c>
    </row>
    <row r="17" spans="1:27" ht="13.5">
      <c r="A17" s="13"/>
      <c r="B17" s="8">
        <v>47178.93</v>
      </c>
      <c r="C17" s="8">
        <v>39461.015</v>
      </c>
      <c r="D17" s="8">
        <v>23759.06</v>
      </c>
      <c r="E17" s="8">
        <v>0</v>
      </c>
      <c r="F17" s="8">
        <v>0</v>
      </c>
      <c r="G17" s="8">
        <v>0</v>
      </c>
      <c r="H17" s="8">
        <v>0</v>
      </c>
      <c r="I17" s="8">
        <v>0</v>
      </c>
      <c r="J17" s="8">
        <v>5190.2</v>
      </c>
      <c r="K17" s="8">
        <v>0.795</v>
      </c>
      <c r="L17" s="8">
        <v>4770.96</v>
      </c>
      <c r="M17" s="8">
        <v>0</v>
      </c>
      <c r="N17" s="8">
        <v>0</v>
      </c>
      <c r="O17" s="8">
        <v>5740</v>
      </c>
      <c r="P17" s="8">
        <v>7717.915000000001</v>
      </c>
      <c r="Q17" s="8">
        <v>267.295</v>
      </c>
      <c r="R17" s="8">
        <v>633.685</v>
      </c>
      <c r="S17" s="8">
        <v>0</v>
      </c>
      <c r="T17" s="8">
        <v>161.29</v>
      </c>
      <c r="U17" s="8">
        <v>13.87</v>
      </c>
      <c r="V17" s="8">
        <v>10.84</v>
      </c>
      <c r="W17" s="8">
        <v>0</v>
      </c>
      <c r="X17" s="8">
        <v>34.615</v>
      </c>
      <c r="Y17" s="8">
        <v>35.815</v>
      </c>
      <c r="Z17" s="8">
        <v>20.975</v>
      </c>
      <c r="AA17" s="8">
        <v>6539.53</v>
      </c>
    </row>
    <row r="18" spans="1:27" ht="13.5">
      <c r="A18" s="2" t="s">
        <v>23</v>
      </c>
      <c r="B18" s="6">
        <v>47178.93</v>
      </c>
      <c r="C18" s="3">
        <v>39461.015</v>
      </c>
      <c r="D18" s="3">
        <v>23759.06</v>
      </c>
      <c r="E18" s="3">
        <v>0</v>
      </c>
      <c r="F18" s="3">
        <v>0</v>
      </c>
      <c r="G18" s="3">
        <v>0</v>
      </c>
      <c r="H18" s="3">
        <v>0</v>
      </c>
      <c r="I18" s="3">
        <v>0</v>
      </c>
      <c r="J18" s="3">
        <v>5190.2</v>
      </c>
      <c r="K18" s="3">
        <v>0.795</v>
      </c>
      <c r="L18" s="3">
        <v>4770.96</v>
      </c>
      <c r="M18" s="3">
        <v>0</v>
      </c>
      <c r="N18" s="3">
        <v>0</v>
      </c>
      <c r="O18" s="3">
        <v>5740</v>
      </c>
      <c r="P18" s="3">
        <v>7717.915000000001</v>
      </c>
      <c r="Q18" s="3">
        <v>267.295</v>
      </c>
      <c r="R18" s="3">
        <v>633.685</v>
      </c>
      <c r="S18" s="3">
        <v>0</v>
      </c>
      <c r="T18" s="3">
        <v>161.29</v>
      </c>
      <c r="U18" s="3">
        <v>13.87</v>
      </c>
      <c r="V18" s="3">
        <v>10.84</v>
      </c>
      <c r="W18" s="3">
        <v>0</v>
      </c>
      <c r="X18" s="3">
        <v>34.615</v>
      </c>
      <c r="Y18" s="3">
        <v>35.815</v>
      </c>
      <c r="Z18" s="3">
        <v>20.975</v>
      </c>
      <c r="AA18" s="3">
        <v>6539.53</v>
      </c>
    </row>
    <row r="19" spans="1:27" ht="13.5">
      <c r="A19" s="13"/>
      <c r="B19" s="8">
        <v>3078.8</v>
      </c>
      <c r="C19" s="8">
        <v>2750.5550000000003</v>
      </c>
      <c r="D19" s="8">
        <v>775.165</v>
      </c>
      <c r="E19" s="8">
        <v>5.805</v>
      </c>
      <c r="F19" s="8">
        <v>0</v>
      </c>
      <c r="G19" s="8">
        <v>0</v>
      </c>
      <c r="H19" s="8">
        <v>0</v>
      </c>
      <c r="I19" s="8">
        <v>0</v>
      </c>
      <c r="J19" s="8">
        <v>1002.315</v>
      </c>
      <c r="K19" s="8">
        <v>0</v>
      </c>
      <c r="L19" s="8">
        <v>262.11</v>
      </c>
      <c r="M19" s="8">
        <v>0</v>
      </c>
      <c r="N19" s="8">
        <v>0</v>
      </c>
      <c r="O19" s="8">
        <v>705.16</v>
      </c>
      <c r="P19" s="8">
        <v>328.445</v>
      </c>
      <c r="Q19" s="8">
        <v>15.975</v>
      </c>
      <c r="R19" s="8">
        <v>14.605</v>
      </c>
      <c r="S19" s="8">
        <v>0</v>
      </c>
      <c r="T19" s="8">
        <v>0</v>
      </c>
      <c r="U19" s="8">
        <v>3.8</v>
      </c>
      <c r="V19" s="8">
        <v>0</v>
      </c>
      <c r="W19" s="8">
        <v>0</v>
      </c>
      <c r="X19" s="8">
        <v>0</v>
      </c>
      <c r="Y19" s="8">
        <v>0.425</v>
      </c>
      <c r="Z19" s="8">
        <v>0</v>
      </c>
      <c r="AA19" s="8">
        <v>293.44</v>
      </c>
    </row>
    <row r="20" spans="1:27" ht="13.5">
      <c r="A20" s="4" t="s">
        <v>24</v>
      </c>
      <c r="B20" s="6">
        <v>3078.8</v>
      </c>
      <c r="C20" s="6">
        <v>2750.5550000000003</v>
      </c>
      <c r="D20" s="6">
        <v>775.165</v>
      </c>
      <c r="E20" s="6">
        <v>5.805</v>
      </c>
      <c r="F20" s="6">
        <v>0</v>
      </c>
      <c r="G20" s="6">
        <v>0</v>
      </c>
      <c r="H20" s="6">
        <v>0</v>
      </c>
      <c r="I20" s="6">
        <v>0</v>
      </c>
      <c r="J20" s="6">
        <v>1002.315</v>
      </c>
      <c r="K20" s="6">
        <v>0</v>
      </c>
      <c r="L20" s="6">
        <v>262.11</v>
      </c>
      <c r="M20" s="6">
        <v>0</v>
      </c>
      <c r="N20" s="6">
        <v>0</v>
      </c>
      <c r="O20" s="6">
        <v>705.16</v>
      </c>
      <c r="P20" s="6">
        <v>328.245</v>
      </c>
      <c r="Q20" s="6">
        <v>15.975</v>
      </c>
      <c r="R20" s="6">
        <v>14.605</v>
      </c>
      <c r="S20" s="6">
        <v>0</v>
      </c>
      <c r="T20" s="6">
        <v>0</v>
      </c>
      <c r="U20" s="6">
        <v>3.8</v>
      </c>
      <c r="V20" s="6">
        <v>0</v>
      </c>
      <c r="W20" s="6">
        <v>0</v>
      </c>
      <c r="X20" s="6">
        <v>0</v>
      </c>
      <c r="Y20" s="6">
        <v>0.425</v>
      </c>
      <c r="Z20" s="6">
        <v>0</v>
      </c>
      <c r="AA20" s="6">
        <v>293.44</v>
      </c>
    </row>
    <row r="21" spans="1:27" ht="13.5">
      <c r="A21" s="11" t="s">
        <v>1</v>
      </c>
      <c r="B21" s="8">
        <v>2043.4</v>
      </c>
      <c r="C21" s="9">
        <v>1546.79</v>
      </c>
      <c r="D21" s="9">
        <v>460.15</v>
      </c>
      <c r="E21" s="9">
        <v>374.765</v>
      </c>
      <c r="F21" s="9">
        <v>0</v>
      </c>
      <c r="G21" s="9">
        <v>0</v>
      </c>
      <c r="H21" s="9">
        <v>0.605</v>
      </c>
      <c r="I21" s="9">
        <v>0</v>
      </c>
      <c r="J21" s="9">
        <v>46.065</v>
      </c>
      <c r="K21" s="9">
        <v>0</v>
      </c>
      <c r="L21" s="9">
        <v>6.8</v>
      </c>
      <c r="M21" s="9">
        <v>0</v>
      </c>
      <c r="N21" s="9">
        <v>0</v>
      </c>
      <c r="O21" s="9">
        <v>658.405</v>
      </c>
      <c r="P21" s="9">
        <v>496.41</v>
      </c>
      <c r="Q21" s="9">
        <v>10.23</v>
      </c>
      <c r="R21" s="9">
        <v>1.76</v>
      </c>
      <c r="S21" s="9">
        <v>0</v>
      </c>
      <c r="T21" s="9">
        <v>0.745</v>
      </c>
      <c r="U21" s="9">
        <v>0</v>
      </c>
      <c r="V21" s="9">
        <v>0</v>
      </c>
      <c r="W21" s="9">
        <v>0</v>
      </c>
      <c r="X21" s="9">
        <v>0</v>
      </c>
      <c r="Y21" s="9">
        <v>0</v>
      </c>
      <c r="Z21" s="9">
        <v>0</v>
      </c>
      <c r="AA21" s="9">
        <v>483.575</v>
      </c>
    </row>
    <row r="22" spans="1:27" ht="13.5">
      <c r="A22" s="2" t="s">
        <v>27</v>
      </c>
      <c r="B22" s="6">
        <v>2043.4</v>
      </c>
      <c r="C22" s="3">
        <v>1546.79</v>
      </c>
      <c r="D22" s="3">
        <v>460.15</v>
      </c>
      <c r="E22" s="3">
        <v>374.765</v>
      </c>
      <c r="F22" s="3">
        <v>0</v>
      </c>
      <c r="G22" s="3">
        <v>0</v>
      </c>
      <c r="H22" s="3">
        <v>0.605</v>
      </c>
      <c r="I22" s="3">
        <v>0</v>
      </c>
      <c r="J22" s="3">
        <v>46.065</v>
      </c>
      <c r="K22" s="3">
        <v>0</v>
      </c>
      <c r="L22" s="3">
        <v>6.8</v>
      </c>
      <c r="M22" s="3">
        <v>0</v>
      </c>
      <c r="N22" s="3">
        <v>0</v>
      </c>
      <c r="O22" s="3">
        <v>658.405</v>
      </c>
      <c r="P22" s="3">
        <v>496.31</v>
      </c>
      <c r="Q22" s="3">
        <v>10.23</v>
      </c>
      <c r="R22" s="3">
        <v>1.76</v>
      </c>
      <c r="S22" s="3">
        <v>0</v>
      </c>
      <c r="T22" s="3">
        <v>0.745</v>
      </c>
      <c r="U22" s="3">
        <v>0</v>
      </c>
      <c r="V22" s="3">
        <v>0</v>
      </c>
      <c r="W22" s="3">
        <v>0</v>
      </c>
      <c r="X22" s="3">
        <v>0</v>
      </c>
      <c r="Y22" s="3">
        <v>0</v>
      </c>
      <c r="Z22" s="3">
        <v>0</v>
      </c>
      <c r="AA22" s="3">
        <v>483.575</v>
      </c>
    </row>
    <row r="23" spans="1:27" ht="13.5">
      <c r="A23" s="13"/>
      <c r="B23" s="8">
        <v>17046.069000000003</v>
      </c>
      <c r="C23" s="8">
        <v>16683.759000000002</v>
      </c>
      <c r="D23" s="8">
        <v>6883.764</v>
      </c>
      <c r="E23" s="8">
        <v>8244.075</v>
      </c>
      <c r="F23" s="8">
        <v>0</v>
      </c>
      <c r="G23" s="8">
        <v>0</v>
      </c>
      <c r="H23" s="8">
        <v>0</v>
      </c>
      <c r="I23" s="8">
        <v>0</v>
      </c>
      <c r="J23" s="8">
        <v>2.275</v>
      </c>
      <c r="K23" s="8">
        <v>0</v>
      </c>
      <c r="L23" s="8">
        <v>1263.28</v>
      </c>
      <c r="M23" s="8">
        <v>0</v>
      </c>
      <c r="N23" s="8">
        <v>0</v>
      </c>
      <c r="O23" s="8">
        <v>290.365</v>
      </c>
      <c r="P23" s="8">
        <v>362.31</v>
      </c>
      <c r="Q23" s="8">
        <v>0</v>
      </c>
      <c r="R23" s="8">
        <v>10.695</v>
      </c>
      <c r="S23" s="8">
        <v>0</v>
      </c>
      <c r="T23" s="8">
        <v>0</v>
      </c>
      <c r="U23" s="8">
        <v>3.655</v>
      </c>
      <c r="V23" s="8">
        <v>0</v>
      </c>
      <c r="W23" s="8">
        <v>0</v>
      </c>
      <c r="X23" s="8">
        <v>0</v>
      </c>
      <c r="Y23" s="8">
        <v>0</v>
      </c>
      <c r="Z23" s="8">
        <v>0</v>
      </c>
      <c r="AA23" s="8">
        <v>347.96</v>
      </c>
    </row>
    <row r="24" spans="1:27" ht="13.5">
      <c r="A24" s="4" t="s">
        <v>39</v>
      </c>
      <c r="B24" s="6">
        <v>17432.511000000002</v>
      </c>
      <c r="C24" s="6">
        <v>17070.201</v>
      </c>
      <c r="D24" s="6">
        <v>7198.146000000001</v>
      </c>
      <c r="E24" s="6">
        <v>8316.135</v>
      </c>
      <c r="F24" s="6">
        <v>0</v>
      </c>
      <c r="G24" s="6">
        <v>0</v>
      </c>
      <c r="H24" s="6">
        <v>0</v>
      </c>
      <c r="I24" s="6">
        <v>0</v>
      </c>
      <c r="J24" s="6">
        <v>2.275</v>
      </c>
      <c r="K24" s="6">
        <v>0</v>
      </c>
      <c r="L24" s="6">
        <v>1263.28</v>
      </c>
      <c r="M24" s="6">
        <v>0</v>
      </c>
      <c r="N24" s="6">
        <v>0</v>
      </c>
      <c r="O24" s="6">
        <v>290.365</v>
      </c>
      <c r="P24" s="6">
        <v>362.31</v>
      </c>
      <c r="Q24" s="6">
        <v>0</v>
      </c>
      <c r="R24" s="6">
        <v>10.695</v>
      </c>
      <c r="S24" s="6">
        <v>0</v>
      </c>
      <c r="T24" s="6">
        <v>0</v>
      </c>
      <c r="U24" s="6">
        <v>3.655</v>
      </c>
      <c r="V24" s="6">
        <v>0</v>
      </c>
      <c r="W24" s="6">
        <v>0</v>
      </c>
      <c r="X24" s="6">
        <v>0</v>
      </c>
      <c r="Y24" s="6">
        <v>0</v>
      </c>
      <c r="Z24" s="6">
        <v>0</v>
      </c>
      <c r="AA24" s="6">
        <v>347.96</v>
      </c>
    </row>
    <row r="25" spans="1:27" ht="13.5">
      <c r="A25" s="11"/>
      <c r="B25" s="9">
        <v>1386.931</v>
      </c>
      <c r="C25" s="9">
        <v>1384.481</v>
      </c>
      <c r="D25" s="9">
        <v>536.444</v>
      </c>
      <c r="E25" s="9">
        <v>843.688</v>
      </c>
      <c r="F25" s="9">
        <v>0</v>
      </c>
      <c r="G25" s="9">
        <v>0</v>
      </c>
      <c r="H25" s="9">
        <v>0</v>
      </c>
      <c r="I25" s="9">
        <v>0</v>
      </c>
      <c r="J25" s="9">
        <v>3.925</v>
      </c>
      <c r="K25" s="9">
        <v>0</v>
      </c>
      <c r="L25" s="9">
        <v>0.424</v>
      </c>
      <c r="M25" s="9">
        <v>0</v>
      </c>
      <c r="N25" s="9">
        <v>0</v>
      </c>
      <c r="O25" s="9">
        <v>0</v>
      </c>
      <c r="P25" s="9">
        <v>2.45</v>
      </c>
      <c r="Q25" s="9">
        <v>0</v>
      </c>
      <c r="R25" s="9">
        <v>0</v>
      </c>
      <c r="S25" s="9">
        <v>0</v>
      </c>
      <c r="T25" s="9">
        <v>0</v>
      </c>
      <c r="U25" s="9">
        <v>0</v>
      </c>
      <c r="V25" s="9">
        <v>0</v>
      </c>
      <c r="W25" s="9">
        <v>0</v>
      </c>
      <c r="X25" s="9">
        <v>0</v>
      </c>
      <c r="Y25" s="9">
        <v>0</v>
      </c>
      <c r="Z25" s="9">
        <v>0</v>
      </c>
      <c r="AA25" s="9">
        <v>2.45</v>
      </c>
    </row>
    <row r="26" spans="1:27" ht="13.5">
      <c r="A26" s="2" t="s">
        <v>25</v>
      </c>
      <c r="B26" s="3">
        <v>1391.159</v>
      </c>
      <c r="C26" s="3">
        <v>1388.3990000000001</v>
      </c>
      <c r="D26" s="3">
        <v>538.616</v>
      </c>
      <c r="E26" s="3">
        <v>845.222</v>
      </c>
      <c r="F26" s="3">
        <v>0</v>
      </c>
      <c r="G26" s="3">
        <v>0</v>
      </c>
      <c r="H26" s="3">
        <v>0</v>
      </c>
      <c r="I26" s="3">
        <v>0</v>
      </c>
      <c r="J26" s="3">
        <v>3.925</v>
      </c>
      <c r="K26" s="3">
        <v>0</v>
      </c>
      <c r="L26" s="3">
        <v>0.636</v>
      </c>
      <c r="M26" s="3">
        <v>0</v>
      </c>
      <c r="N26" s="3">
        <v>0</v>
      </c>
      <c r="O26" s="3">
        <v>0</v>
      </c>
      <c r="P26" s="3">
        <v>2.76</v>
      </c>
      <c r="Q26" s="3">
        <v>0</v>
      </c>
      <c r="R26" s="3">
        <v>0</v>
      </c>
      <c r="S26" s="3">
        <v>0</v>
      </c>
      <c r="T26" s="3">
        <v>0</v>
      </c>
      <c r="U26" s="3">
        <v>0</v>
      </c>
      <c r="V26" s="3">
        <v>0</v>
      </c>
      <c r="W26" s="3">
        <v>0</v>
      </c>
      <c r="X26" s="3">
        <v>0</v>
      </c>
      <c r="Y26" s="3">
        <v>0</v>
      </c>
      <c r="Z26" s="3">
        <v>0</v>
      </c>
      <c r="AA26" s="3">
        <v>2.76</v>
      </c>
    </row>
    <row r="27" spans="1:27" ht="13.5">
      <c r="A27" s="13"/>
      <c r="B27" s="8">
        <v>12189.501</v>
      </c>
      <c r="C27" s="8">
        <v>11732.472</v>
      </c>
      <c r="D27" s="8">
        <v>5643.1</v>
      </c>
      <c r="E27" s="8">
        <v>2430.725</v>
      </c>
      <c r="F27" s="8">
        <v>0</v>
      </c>
      <c r="G27" s="8">
        <v>0</v>
      </c>
      <c r="H27" s="8">
        <v>0</v>
      </c>
      <c r="I27" s="8">
        <v>0</v>
      </c>
      <c r="J27" s="8">
        <v>0</v>
      </c>
      <c r="K27" s="8">
        <v>0</v>
      </c>
      <c r="L27" s="8">
        <v>310.829</v>
      </c>
      <c r="M27" s="8">
        <v>0</v>
      </c>
      <c r="N27" s="8">
        <v>0</v>
      </c>
      <c r="O27" s="8">
        <v>3347.818</v>
      </c>
      <c r="P27" s="8">
        <v>457.029</v>
      </c>
      <c r="Q27" s="8">
        <v>0</v>
      </c>
      <c r="R27" s="8">
        <v>0</v>
      </c>
      <c r="S27" s="8">
        <v>2.5</v>
      </c>
      <c r="T27" s="8">
        <v>0</v>
      </c>
      <c r="U27" s="8">
        <v>1.225</v>
      </c>
      <c r="V27" s="8">
        <v>0</v>
      </c>
      <c r="W27" s="8">
        <v>0</v>
      </c>
      <c r="X27" s="8">
        <v>0</v>
      </c>
      <c r="Y27" s="8">
        <v>0</v>
      </c>
      <c r="Z27" s="8">
        <v>0</v>
      </c>
      <c r="AA27" s="8">
        <v>453.30400000000003</v>
      </c>
    </row>
    <row r="28" spans="1:27" ht="13.5">
      <c r="A28" s="5" t="s">
        <v>26</v>
      </c>
      <c r="B28" s="15">
        <v>15538.988000000001</v>
      </c>
      <c r="C28" s="15">
        <v>14995.378</v>
      </c>
      <c r="D28" s="15">
        <v>6988.77</v>
      </c>
      <c r="E28" s="15">
        <v>3127.075</v>
      </c>
      <c r="F28" s="15">
        <v>0</v>
      </c>
      <c r="G28" s="15">
        <v>0</v>
      </c>
      <c r="H28" s="15">
        <v>0</v>
      </c>
      <c r="I28" s="15">
        <v>0</v>
      </c>
      <c r="J28" s="15">
        <v>0</v>
      </c>
      <c r="K28" s="15">
        <v>0</v>
      </c>
      <c r="L28" s="15">
        <v>315.656</v>
      </c>
      <c r="M28" s="15">
        <v>0</v>
      </c>
      <c r="N28" s="15">
        <v>0</v>
      </c>
      <c r="O28" s="15">
        <v>4563.8769999999995</v>
      </c>
      <c r="P28" s="15">
        <v>543.61</v>
      </c>
      <c r="Q28" s="15">
        <v>0</v>
      </c>
      <c r="R28" s="15">
        <v>0</v>
      </c>
      <c r="S28" s="15">
        <v>2.89</v>
      </c>
      <c r="T28" s="15">
        <v>0</v>
      </c>
      <c r="U28" s="15">
        <v>1.225</v>
      </c>
      <c r="V28" s="15">
        <v>0</v>
      </c>
      <c r="W28" s="15">
        <v>0</v>
      </c>
      <c r="X28" s="15">
        <v>0</v>
      </c>
      <c r="Y28" s="15">
        <v>0</v>
      </c>
      <c r="Z28" s="15">
        <v>0</v>
      </c>
      <c r="AA28" s="15">
        <v>539.495</v>
      </c>
    </row>
    <row r="29" ht="13.5">
      <c r="A29" s="14" t="s">
        <v>29</v>
      </c>
    </row>
    <row r="30" ht="13.5">
      <c r="A30" s="14" t="s">
        <v>31</v>
      </c>
    </row>
    <row r="31" ht="13.5">
      <c r="A31" s="14" t="s">
        <v>35</v>
      </c>
    </row>
    <row r="32" ht="13.5">
      <c r="A32" s="14" t="s">
        <v>32</v>
      </c>
    </row>
  </sheetData>
  <sheetProtection password="DCAD" sheet="1" objects="1" scenarios="1"/>
  <mergeCells count="4">
    <mergeCell ref="B3:B4"/>
    <mergeCell ref="C3:O3"/>
    <mergeCell ref="P3:AA3"/>
    <mergeCell ref="A3:A4"/>
  </mergeCells>
  <dataValidations count="1">
    <dataValidation type="decimal" operator="greaterThanOrEqual" allowBlank="1" showInputMessage="1" showErrorMessage="1" imeMode="disabled" sqref="B5:AA12">
      <formula1>0</formula1>
    </dataValidation>
  </dataValidations>
  <printOptions/>
  <pageMargins left="0.75" right="0.75" top="1" bottom="1" header="0.512" footer="0.512"/>
  <pageSetup fitToWidth="2" fitToHeight="1" horizontalDpi="150" verticalDpi="150" orientation="portrait" pageOrder="overThenDown"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Fujitsu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takashi_yamashita</cp:lastModifiedBy>
  <cp:lastPrinted>2009-12-16T06:33:41Z</cp:lastPrinted>
  <dcterms:created xsi:type="dcterms:W3CDTF">2003-12-10T07:41:41Z</dcterms:created>
  <dcterms:modified xsi:type="dcterms:W3CDTF">2009-12-21T09:55:19Z</dcterms:modified>
  <cp:category/>
  <cp:version/>
  <cp:contentType/>
  <cp:contentStatus/>
</cp:coreProperties>
</file>