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50" windowWidth="15330" windowHeight="4530" tabRatio="835" activeTab="0"/>
  </bookViews>
  <sheets>
    <sheet name="8-2" sheetId="1" r:id="rId1"/>
  </sheets>
  <definedNames>
    <definedName name="_xlnm.Print_Titles" localSheetId="0">'8-2'!$2:$5</definedName>
  </definedNames>
  <calcPr fullCalcOnLoad="1"/>
</workbook>
</file>

<file path=xl/sharedStrings.xml><?xml version="1.0" encoding="utf-8"?>
<sst xmlns="http://schemas.openxmlformats.org/spreadsheetml/2006/main" count="44" uniqueCount="29">
  <si>
    <t>北 海 道</t>
  </si>
  <si>
    <t>箇所数</t>
  </si>
  <si>
    <t>東    北</t>
  </si>
  <si>
    <t>関    東</t>
  </si>
  <si>
    <t>中    部</t>
  </si>
  <si>
    <t>四    国</t>
  </si>
  <si>
    <t>九    州</t>
  </si>
  <si>
    <t>路線数</t>
  </si>
  <si>
    <t>延長</t>
  </si>
  <si>
    <t>１　本表は，林道事業実行総括表により作成した。</t>
  </si>
  <si>
    <t>３　当年度着工，当年度未成工事の延長を，（　）外書した。</t>
  </si>
  <si>
    <t>貯　　　木　　　場</t>
  </si>
  <si>
    <t>新　　　設</t>
  </si>
  <si>
    <t>単位(面積：ha，延長：km)</t>
  </si>
  <si>
    <t>８－２  林道事業</t>
  </si>
  <si>
    <t>林　　　　　　　道</t>
  </si>
  <si>
    <t>箇所数</t>
  </si>
  <si>
    <t>面積</t>
  </si>
  <si>
    <t>近 畿 中 国</t>
  </si>
  <si>
    <t>２　林道施設等災害復旧事業費による事業は，「災」を付して外書した。</t>
  </si>
  <si>
    <t/>
  </si>
  <si>
    <t>災</t>
  </si>
  <si>
    <t>修　繕</t>
  </si>
  <si>
    <t>路線数</t>
  </si>
  <si>
    <t>延　長</t>
  </si>
  <si>
    <t>年度
森林管理局
都道府県</t>
  </si>
  <si>
    <t>改　　　良</t>
  </si>
  <si>
    <t>修　　　繕</t>
  </si>
  <si>
    <t>新　　　設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</si>
</sst>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&quot;庁&quot;##0_ ;_ * \-#,##0_ ;_ * &quot;-&quot;_ ;_ @\ _ "/>
    <numFmt numFmtId="215" formatCode="_ * \(##0\)_ ;_ * \-#,##0_ ;_ * &quot;-&quot;_ ;_ @\ _ "/>
    <numFmt numFmtId="216" formatCode="_ * &quot;庁&quot;#,##0_ ;_ * \-#,##0_ ;_ * &quot;-&quot;_ ;_ @\ 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41" fontId="4" fillId="0" borderId="1" xfId="0" applyNumberFormat="1" applyFont="1" applyFill="1" applyBorder="1" applyAlignment="1">
      <alignment horizontal="right" vertical="center"/>
    </xf>
    <xf numFmtId="180" fontId="4" fillId="0" borderId="2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 applyProtection="1">
      <alignment vertical="center"/>
      <protection/>
    </xf>
    <xf numFmtId="200" fontId="3" fillId="0" borderId="5" xfId="0" applyNumberFormat="1" applyFont="1" applyFill="1" applyBorder="1" applyAlignment="1" applyProtection="1">
      <alignment vertical="center"/>
      <protection/>
    </xf>
    <xf numFmtId="188" fontId="3" fillId="0" borderId="6" xfId="0" applyNumberFormat="1" applyFont="1" applyFill="1" applyBorder="1" applyAlignment="1" applyProtection="1">
      <alignment vertical="center"/>
      <protection/>
    </xf>
    <xf numFmtId="41" fontId="3" fillId="0" borderId="5" xfId="0" applyNumberFormat="1" applyFont="1" applyFill="1" applyBorder="1" applyAlignment="1" applyProtection="1">
      <alignment vertical="center"/>
      <protection/>
    </xf>
    <xf numFmtId="43" fontId="3" fillId="0" borderId="4" xfId="0" applyNumberFormat="1" applyFont="1" applyFill="1" applyBorder="1" applyAlignment="1" applyProtection="1">
      <alignment vertical="center"/>
      <protection/>
    </xf>
    <xf numFmtId="41" fontId="3" fillId="0" borderId="7" xfId="0" applyNumberFormat="1" applyFont="1" applyFill="1" applyBorder="1" applyAlignment="1" applyProtection="1">
      <alignment vertical="center"/>
      <protection/>
    </xf>
    <xf numFmtId="196" fontId="3" fillId="0" borderId="8" xfId="0" applyNumberFormat="1" applyFont="1" applyFill="1" applyBorder="1" applyAlignment="1" applyProtection="1">
      <alignment vertical="center"/>
      <protection/>
    </xf>
    <xf numFmtId="197" fontId="3" fillId="0" borderId="9" xfId="0" applyNumberFormat="1" applyFont="1" applyFill="1" applyBorder="1" applyAlignment="1" applyProtection="1">
      <alignment vertical="center"/>
      <protection/>
    </xf>
    <xf numFmtId="41" fontId="3" fillId="0" borderId="8" xfId="0" applyNumberFormat="1" applyFont="1" applyFill="1" applyBorder="1" applyAlignment="1" applyProtection="1">
      <alignment vertical="center"/>
      <protection/>
    </xf>
    <xf numFmtId="41" fontId="3" fillId="0" borderId="10" xfId="0" applyNumberFormat="1" applyFont="1" applyFill="1" applyBorder="1" applyAlignment="1" applyProtection="1">
      <alignment vertical="center"/>
      <protection/>
    </xf>
    <xf numFmtId="41" fontId="3" fillId="0" borderId="11" xfId="0" applyNumberFormat="1" applyFont="1" applyFill="1" applyBorder="1" applyAlignment="1" applyProtection="1">
      <alignment vertical="center"/>
      <protection/>
    </xf>
    <xf numFmtId="43" fontId="3" fillId="0" borderId="11" xfId="0" applyNumberFormat="1" applyFont="1" applyFill="1" applyBorder="1" applyAlignment="1" applyProtection="1">
      <alignment vertical="center"/>
      <protection/>
    </xf>
    <xf numFmtId="41" fontId="3" fillId="0" borderId="12" xfId="0" applyNumberFormat="1" applyFont="1" applyFill="1" applyBorder="1" applyAlignment="1" applyProtection="1">
      <alignment vertical="center"/>
      <protection/>
    </xf>
    <xf numFmtId="200" fontId="3" fillId="0" borderId="13" xfId="0" applyNumberFormat="1" applyFont="1" applyFill="1" applyBorder="1" applyAlignment="1" applyProtection="1">
      <alignment vertical="center"/>
      <protection/>
    </xf>
    <xf numFmtId="188" fontId="3" fillId="0" borderId="2" xfId="0" applyNumberFormat="1" applyFont="1" applyFill="1" applyBorder="1" applyAlignment="1" applyProtection="1">
      <alignment vertical="center"/>
      <protection/>
    </xf>
    <xf numFmtId="41" fontId="3" fillId="0" borderId="13" xfId="0" applyNumberFormat="1" applyFont="1" applyFill="1" applyBorder="1" applyAlignment="1" applyProtection="1">
      <alignment vertical="center"/>
      <protection/>
    </xf>
    <xf numFmtId="43" fontId="3" fillId="0" borderId="12" xfId="0" applyNumberFormat="1" applyFont="1" applyFill="1" applyBorder="1" applyAlignment="1" applyProtection="1">
      <alignment vertical="center"/>
      <protection/>
    </xf>
    <xf numFmtId="41" fontId="3" fillId="0" borderId="14" xfId="0" applyNumberFormat="1" applyFont="1" applyFill="1" applyBorder="1" applyAlignment="1" applyProtection="1">
      <alignment vertical="center"/>
      <protection/>
    </xf>
    <xf numFmtId="41" fontId="3" fillId="0" borderId="15" xfId="0" applyNumberFormat="1" applyFont="1" applyFill="1" applyBorder="1" applyAlignment="1" applyProtection="1">
      <alignment vertical="center"/>
      <protection/>
    </xf>
    <xf numFmtId="41" fontId="3" fillId="0" borderId="6" xfId="0" applyNumberFormat="1" applyFont="1" applyFill="1" applyBorder="1" applyAlignment="1" applyProtection="1">
      <alignment vertical="center"/>
      <protection/>
    </xf>
    <xf numFmtId="41" fontId="3" fillId="0" borderId="9" xfId="0" applyNumberFormat="1" applyFont="1" applyFill="1" applyBorder="1" applyAlignment="1" applyProtection="1">
      <alignment vertical="center"/>
      <protection/>
    </xf>
    <xf numFmtId="41" fontId="3" fillId="0" borderId="2" xfId="0" applyNumberFormat="1" applyFont="1" applyFill="1" applyBorder="1" applyAlignment="1" applyProtection="1">
      <alignment vertical="center"/>
      <protection/>
    </xf>
    <xf numFmtId="41" fontId="3" fillId="0" borderId="16" xfId="0" applyNumberFormat="1" applyFont="1" applyFill="1" applyBorder="1" applyAlignment="1" applyProtection="1">
      <alignment vertical="center"/>
      <protection/>
    </xf>
    <xf numFmtId="189" fontId="3" fillId="0" borderId="17" xfId="0" applyNumberFormat="1" applyFont="1" applyFill="1" applyBorder="1" applyAlignment="1" applyProtection="1">
      <alignment vertical="center"/>
      <protection/>
    </xf>
    <xf numFmtId="188" fontId="3" fillId="0" borderId="18" xfId="0" applyNumberFormat="1" applyFont="1" applyFill="1" applyBorder="1" applyAlignment="1" applyProtection="1">
      <alignment vertical="center"/>
      <protection/>
    </xf>
    <xf numFmtId="41" fontId="3" fillId="0" borderId="17" xfId="0" applyNumberFormat="1" applyFont="1" applyFill="1" applyBorder="1" applyAlignment="1" applyProtection="1">
      <alignment vertical="center"/>
      <protection/>
    </xf>
    <xf numFmtId="41" fontId="3" fillId="0" borderId="18" xfId="0" applyNumberFormat="1" applyFont="1" applyFill="1" applyBorder="1" applyAlignment="1" applyProtection="1">
      <alignment vertical="center"/>
      <protection/>
    </xf>
    <xf numFmtId="43" fontId="3" fillId="0" borderId="16" xfId="0" applyNumberFormat="1" applyFont="1" applyFill="1" applyBorder="1" applyAlignment="1" applyProtection="1">
      <alignment vertical="center"/>
      <protection/>
    </xf>
    <xf numFmtId="43" fontId="3" fillId="0" borderId="7" xfId="0" applyNumberFormat="1" applyFont="1" applyFill="1" applyBorder="1" applyAlignment="1" applyProtection="1">
      <alignment vertical="center"/>
      <protection/>
    </xf>
    <xf numFmtId="189" fontId="3" fillId="0" borderId="13" xfId="0" applyNumberFormat="1" applyFont="1" applyFill="1" applyBorder="1" applyAlignment="1" applyProtection="1">
      <alignment vertical="center"/>
      <protection/>
    </xf>
    <xf numFmtId="196" fontId="3" fillId="0" borderId="14" xfId="0" applyNumberFormat="1" applyFont="1" applyFill="1" applyBorder="1" applyAlignment="1" applyProtection="1">
      <alignment vertical="center"/>
      <protection/>
    </xf>
    <xf numFmtId="197" fontId="3" fillId="0" borderId="10" xfId="0" applyNumberFormat="1" applyFont="1" applyFill="1" applyBorder="1" applyAlignment="1" applyProtection="1">
      <alignment vertical="center"/>
      <protection/>
    </xf>
    <xf numFmtId="189" fontId="3" fillId="0" borderId="8" xfId="0" applyNumberFormat="1" applyFont="1" applyFill="1" applyBorder="1" applyAlignment="1" applyProtection="1">
      <alignment vertical="center"/>
      <protection/>
    </xf>
    <xf numFmtId="188" fontId="3" fillId="0" borderId="9" xfId="0" applyNumberFormat="1" applyFont="1" applyFill="1" applyBorder="1" applyAlignment="1" applyProtection="1">
      <alignment vertical="center"/>
      <protection/>
    </xf>
    <xf numFmtId="199" fontId="3" fillId="0" borderId="18" xfId="0" applyNumberFormat="1" applyFont="1" applyFill="1" applyBorder="1" applyAlignment="1" applyProtection="1">
      <alignment vertical="center"/>
      <protection/>
    </xf>
    <xf numFmtId="199" fontId="3" fillId="0" borderId="2" xfId="0" applyNumberFormat="1" applyFont="1" applyFill="1" applyBorder="1" applyAlignment="1" applyProtection="1">
      <alignment vertical="center"/>
      <protection/>
    </xf>
    <xf numFmtId="199" fontId="3" fillId="0" borderId="9" xfId="0" applyNumberFormat="1" applyFont="1" applyFill="1" applyBorder="1" applyAlignment="1" applyProtection="1">
      <alignment vertical="center"/>
      <protection/>
    </xf>
    <xf numFmtId="199" fontId="4" fillId="0" borderId="2" xfId="0" applyNumberFormat="1" applyFont="1" applyFill="1" applyBorder="1" applyAlignment="1">
      <alignment vertical="center"/>
    </xf>
    <xf numFmtId="197" fontId="4" fillId="0" borderId="3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3" fontId="4" fillId="0" borderId="1" xfId="0" applyNumberFormat="1" applyFont="1" applyFill="1" applyBorder="1" applyAlignment="1">
      <alignment horizontal="right" vertical="center"/>
    </xf>
    <xf numFmtId="203" fontId="3" fillId="0" borderId="17" xfId="0" applyNumberFormat="1" applyFont="1" applyFill="1" applyBorder="1" applyAlignment="1" applyProtection="1">
      <alignment horizontal="distributed" vertical="center"/>
      <protection/>
    </xf>
    <xf numFmtId="203" fontId="3" fillId="0" borderId="14" xfId="0" applyNumberFormat="1" applyFont="1" applyFill="1" applyBorder="1" applyAlignment="1" applyProtection="1">
      <alignment horizontal="distributed" vertical="center"/>
      <protection/>
    </xf>
    <xf numFmtId="203" fontId="3" fillId="0" borderId="13" xfId="0" applyNumberFormat="1" applyFont="1" applyFill="1" applyBorder="1" applyAlignment="1" applyProtection="1">
      <alignment horizontal="distributed" vertical="center"/>
      <protection/>
    </xf>
    <xf numFmtId="203" fontId="4" fillId="0" borderId="20" xfId="0" applyNumberFormat="1" applyFont="1" applyFill="1" applyBorder="1" applyAlignment="1" applyProtection="1">
      <alignment horizontal="distributed" vertical="center"/>
      <protection/>
    </xf>
    <xf numFmtId="41" fontId="4" fillId="0" borderId="7" xfId="0" applyNumberFormat="1" applyFont="1" applyFill="1" applyBorder="1" applyAlignment="1">
      <alignment vertical="center"/>
    </xf>
    <xf numFmtId="41" fontId="4" fillId="0" borderId="8" xfId="0" applyNumberFormat="1" applyFont="1" applyFill="1" applyBorder="1" applyAlignment="1">
      <alignment vertical="center"/>
    </xf>
    <xf numFmtId="41" fontId="4" fillId="0" borderId="9" xfId="0" applyNumberFormat="1" applyFont="1" applyFill="1" applyBorder="1" applyAlignment="1">
      <alignment vertical="center"/>
    </xf>
    <xf numFmtId="41" fontId="3" fillId="0" borderId="21" xfId="0" applyNumberFormat="1" applyFont="1" applyFill="1" applyBorder="1" applyAlignment="1" applyProtection="1">
      <alignment vertical="center"/>
      <protection/>
    </xf>
    <xf numFmtId="41" fontId="3" fillId="0" borderId="22" xfId="0" applyNumberFormat="1" applyFont="1" applyFill="1" applyBorder="1" applyAlignment="1" applyProtection="1">
      <alignment vertical="center"/>
      <protection/>
    </xf>
    <xf numFmtId="189" fontId="4" fillId="0" borderId="8" xfId="0" applyNumberFormat="1" applyFont="1" applyFill="1" applyBorder="1" applyAlignment="1">
      <alignment vertical="center"/>
    </xf>
    <xf numFmtId="188" fontId="4" fillId="0" borderId="9" xfId="0" applyNumberFormat="1" applyFont="1" applyFill="1" applyBorder="1" applyAlignment="1">
      <alignment vertical="center"/>
    </xf>
    <xf numFmtId="43" fontId="4" fillId="0" borderId="7" xfId="0" applyNumberFormat="1" applyFont="1" applyFill="1" applyBorder="1" applyAlignment="1">
      <alignment vertical="center"/>
    </xf>
    <xf numFmtId="196" fontId="4" fillId="0" borderId="20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3" fontId="4" fillId="0" borderId="1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80" fontId="3" fillId="0" borderId="6" xfId="0" applyNumberFormat="1" applyFont="1" applyFill="1" applyBorder="1" applyAlignment="1" applyProtection="1">
      <alignment vertical="center"/>
      <protection/>
    </xf>
    <xf numFmtId="199" fontId="3" fillId="0" borderId="6" xfId="0" applyNumberFormat="1" applyFont="1" applyFill="1" applyBorder="1" applyAlignment="1" applyProtection="1">
      <alignment vertical="center"/>
      <protection/>
    </xf>
    <xf numFmtId="180" fontId="3" fillId="0" borderId="2" xfId="0" applyNumberFormat="1" applyFont="1" applyFill="1" applyBorder="1" applyAlignment="1" applyProtection="1">
      <alignment vertical="center"/>
      <protection/>
    </xf>
    <xf numFmtId="196" fontId="3" fillId="0" borderId="15" xfId="0" applyNumberFormat="1" applyFont="1" applyFill="1" applyBorder="1" applyAlignment="1" applyProtection="1">
      <alignment vertical="center"/>
      <protection/>
    </xf>
    <xf numFmtId="197" fontId="3" fillId="0" borderId="22" xfId="0" applyNumberFormat="1" applyFont="1" applyFill="1" applyBorder="1" applyAlignment="1" applyProtection="1">
      <alignment vertical="center"/>
      <protection/>
    </xf>
    <xf numFmtId="43" fontId="3" fillId="0" borderId="21" xfId="0" applyNumberFormat="1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/>
  <dimension ref="A1:O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2" width="13.25390625" style="1" customWidth="1"/>
    <col min="3" max="4" width="13.25390625" style="2" customWidth="1"/>
    <col min="5" max="5" width="3.25390625" style="2" customWidth="1"/>
    <col min="6" max="6" width="13.25390625" style="2" customWidth="1"/>
    <col min="7" max="15" width="13.25390625" style="1" customWidth="1"/>
    <col min="16" max="16384" width="9.00390625" style="1" customWidth="1"/>
  </cols>
  <sheetData>
    <row r="1" ht="13.5">
      <c r="A1" s="1" t="s">
        <v>14</v>
      </c>
    </row>
    <row r="2" ht="13.5">
      <c r="O2" s="53" t="s">
        <v>13</v>
      </c>
    </row>
    <row r="3" spans="1:15" ht="13.5">
      <c r="A3" s="79" t="s">
        <v>25</v>
      </c>
      <c r="B3" s="83" t="s">
        <v>15</v>
      </c>
      <c r="C3" s="83"/>
      <c r="D3" s="83"/>
      <c r="E3" s="83"/>
      <c r="F3" s="83"/>
      <c r="G3" s="83"/>
      <c r="H3" s="83"/>
      <c r="I3" s="83"/>
      <c r="J3" s="83" t="s">
        <v>11</v>
      </c>
      <c r="K3" s="83"/>
      <c r="L3" s="83"/>
      <c r="M3" s="83"/>
      <c r="N3" s="83"/>
      <c r="O3" s="83"/>
    </row>
    <row r="4" spans="1:15" ht="13.5">
      <c r="A4" s="80"/>
      <c r="B4" s="77" t="s">
        <v>12</v>
      </c>
      <c r="C4" s="81"/>
      <c r="D4" s="82"/>
      <c r="E4" s="77" t="s">
        <v>26</v>
      </c>
      <c r="F4" s="81"/>
      <c r="G4" s="82"/>
      <c r="H4" s="83" t="s">
        <v>22</v>
      </c>
      <c r="I4" s="83"/>
      <c r="J4" s="83" t="s">
        <v>28</v>
      </c>
      <c r="K4" s="83"/>
      <c r="L4" s="83" t="s">
        <v>26</v>
      </c>
      <c r="M4" s="83"/>
      <c r="N4" s="83" t="s">
        <v>27</v>
      </c>
      <c r="O4" s="83"/>
    </row>
    <row r="5" spans="1:15" ht="13.5">
      <c r="A5" s="80"/>
      <c r="B5" s="52" t="s">
        <v>23</v>
      </c>
      <c r="C5" s="77" t="s">
        <v>24</v>
      </c>
      <c r="D5" s="78"/>
      <c r="E5" s="77" t="s">
        <v>7</v>
      </c>
      <c r="F5" s="78"/>
      <c r="G5" s="52" t="s">
        <v>8</v>
      </c>
      <c r="H5" s="52" t="s">
        <v>23</v>
      </c>
      <c r="I5" s="52" t="s">
        <v>8</v>
      </c>
      <c r="J5" s="52" t="s">
        <v>16</v>
      </c>
      <c r="K5" s="52" t="s">
        <v>17</v>
      </c>
      <c r="L5" s="52" t="s">
        <v>16</v>
      </c>
      <c r="M5" s="52" t="s">
        <v>17</v>
      </c>
      <c r="N5" s="52" t="s">
        <v>1</v>
      </c>
      <c r="O5" s="52" t="s">
        <v>17</v>
      </c>
    </row>
    <row r="6" spans="1:15" ht="13.5" customHeight="1">
      <c r="A6" s="55"/>
      <c r="B6" s="29"/>
      <c r="C6" s="30"/>
      <c r="D6" s="31"/>
      <c r="E6" s="32" t="s">
        <v>21</v>
      </c>
      <c r="F6" s="33">
        <v>462</v>
      </c>
      <c r="G6" s="41">
        <v>34715.7</v>
      </c>
      <c r="H6" s="33"/>
      <c r="I6" s="31"/>
      <c r="J6" s="29"/>
      <c r="K6" s="34"/>
      <c r="L6" s="29"/>
      <c r="M6" s="34"/>
      <c r="N6" s="29"/>
      <c r="O6" s="34"/>
    </row>
    <row r="7" spans="1:15" ht="13.5" customHeight="1">
      <c r="A7" s="56">
        <v>38077</v>
      </c>
      <c r="B7" s="12">
        <v>75</v>
      </c>
      <c r="C7" s="13">
        <v>2045</v>
      </c>
      <c r="D7" s="14">
        <v>55680.6</v>
      </c>
      <c r="E7" s="15"/>
      <c r="F7" s="27">
        <v>3271</v>
      </c>
      <c r="G7" s="14">
        <v>1203692.38</v>
      </c>
      <c r="H7" s="27">
        <v>6366</v>
      </c>
      <c r="I7" s="14">
        <v>21500833.39</v>
      </c>
      <c r="J7" s="12">
        <v>0</v>
      </c>
      <c r="K7" s="35">
        <v>0</v>
      </c>
      <c r="L7" s="12">
        <v>0</v>
      </c>
      <c r="M7" s="35">
        <v>0</v>
      </c>
      <c r="N7" s="12">
        <v>3</v>
      </c>
      <c r="O7" s="35">
        <v>0.13</v>
      </c>
    </row>
    <row r="8" spans="1:15" ht="13.5" customHeight="1">
      <c r="A8" s="57"/>
      <c r="B8" s="19"/>
      <c r="C8" s="36"/>
      <c r="D8" s="21"/>
      <c r="E8" s="22" t="s">
        <v>21</v>
      </c>
      <c r="F8" s="28">
        <v>396</v>
      </c>
      <c r="G8" s="42">
        <v>25629.1</v>
      </c>
      <c r="H8" s="28"/>
      <c r="I8" s="21"/>
      <c r="J8" s="19"/>
      <c r="K8" s="23"/>
      <c r="L8" s="19"/>
      <c r="M8" s="23"/>
      <c r="N8" s="19"/>
      <c r="O8" s="23"/>
    </row>
    <row r="9" spans="1:15" ht="13.5" customHeight="1">
      <c r="A9" s="56">
        <v>38442</v>
      </c>
      <c r="B9" s="17">
        <v>131</v>
      </c>
      <c r="C9" s="37">
        <v>3463</v>
      </c>
      <c r="D9" s="38">
        <v>137577.4</v>
      </c>
      <c r="E9" s="24"/>
      <c r="F9" s="16">
        <v>3359</v>
      </c>
      <c r="G9" s="38">
        <v>653385.83</v>
      </c>
      <c r="H9" s="16">
        <v>6178</v>
      </c>
      <c r="I9" s="38">
        <v>20382139</v>
      </c>
      <c r="J9" s="17">
        <v>0</v>
      </c>
      <c r="K9" s="18">
        <v>0</v>
      </c>
      <c r="L9" s="17">
        <v>0</v>
      </c>
      <c r="M9" s="18">
        <v>0</v>
      </c>
      <c r="N9" s="17">
        <v>2</v>
      </c>
      <c r="O9" s="18">
        <v>0.3</v>
      </c>
    </row>
    <row r="10" spans="1:15" ht="13.5" customHeight="1">
      <c r="A10" s="57"/>
      <c r="B10" s="12"/>
      <c r="C10" s="39"/>
      <c r="D10" s="40"/>
      <c r="E10" s="22" t="s">
        <v>21</v>
      </c>
      <c r="F10" s="27">
        <v>384</v>
      </c>
      <c r="G10" s="43">
        <v>27582.5</v>
      </c>
      <c r="H10" s="27"/>
      <c r="I10" s="40"/>
      <c r="J10" s="12"/>
      <c r="K10" s="35"/>
      <c r="L10" s="12"/>
      <c r="M10" s="35"/>
      <c r="N10" s="12"/>
      <c r="O10" s="35"/>
    </row>
    <row r="11" spans="1:15" ht="13.5" customHeight="1">
      <c r="A11" s="56">
        <v>38807</v>
      </c>
      <c r="B11" s="12">
        <v>133</v>
      </c>
      <c r="C11" s="13">
        <v>760</v>
      </c>
      <c r="D11" s="14">
        <v>130063.1</v>
      </c>
      <c r="E11" s="15"/>
      <c r="F11" s="27">
        <v>3600</v>
      </c>
      <c r="G11" s="14">
        <v>711589.19</v>
      </c>
      <c r="H11" s="27">
        <v>5867</v>
      </c>
      <c r="I11" s="14">
        <v>19719515</v>
      </c>
      <c r="J11" s="12">
        <v>0</v>
      </c>
      <c r="K11" s="35">
        <v>0</v>
      </c>
      <c r="L11" s="12">
        <v>0</v>
      </c>
      <c r="M11" s="35">
        <v>0</v>
      </c>
      <c r="N11" s="12">
        <v>1</v>
      </c>
      <c r="O11" s="35">
        <v>0.04</v>
      </c>
    </row>
    <row r="12" spans="1:15" ht="13.5" customHeight="1">
      <c r="A12" s="57"/>
      <c r="B12" s="19"/>
      <c r="C12" s="36"/>
      <c r="D12" s="21"/>
      <c r="E12" s="22" t="s">
        <v>21</v>
      </c>
      <c r="F12" s="28">
        <v>254</v>
      </c>
      <c r="G12" s="42">
        <v>18904.3</v>
      </c>
      <c r="H12" s="28"/>
      <c r="I12" s="21"/>
      <c r="J12" s="19"/>
      <c r="K12" s="23"/>
      <c r="L12" s="19"/>
      <c r="M12" s="23"/>
      <c r="N12" s="19"/>
      <c r="O12" s="23"/>
    </row>
    <row r="13" spans="1:15" ht="13.5" customHeight="1">
      <c r="A13" s="56">
        <v>39173</v>
      </c>
      <c r="B13" s="17">
        <v>118</v>
      </c>
      <c r="C13" s="37">
        <v>5235.5</v>
      </c>
      <c r="D13" s="38">
        <v>122900.3</v>
      </c>
      <c r="E13" s="24"/>
      <c r="F13" s="16">
        <v>2767</v>
      </c>
      <c r="G13" s="38">
        <v>588454.5</v>
      </c>
      <c r="H13" s="16">
        <v>5339</v>
      </c>
      <c r="I13" s="38">
        <v>18796859</v>
      </c>
      <c r="J13" s="17">
        <v>0</v>
      </c>
      <c r="K13" s="18">
        <v>0</v>
      </c>
      <c r="L13" s="17">
        <v>0</v>
      </c>
      <c r="M13" s="18">
        <v>0</v>
      </c>
      <c r="N13" s="17">
        <v>0</v>
      </c>
      <c r="O13" s="18">
        <v>0</v>
      </c>
    </row>
    <row r="14" spans="1:15" ht="13.5" customHeight="1">
      <c r="A14" s="57"/>
      <c r="B14" s="59"/>
      <c r="C14" s="64"/>
      <c r="D14" s="65"/>
      <c r="E14" s="60" t="str">
        <f>IF(F14&gt;0,"災","")</f>
        <v>災</v>
      </c>
      <c r="F14" s="5">
        <f>SUMIF(F16,"&gt;0")+SUMIF(F18,"&gt;0")+SUMIF(F20,"&gt;0")+SUMIF(F22,"&gt;0")+SUMIF(F24,"&gt;0")+SUMIF(F26,"&gt;0")+SUMIF(F28,"&gt;0")</f>
        <v>195</v>
      </c>
      <c r="G14" s="44">
        <f>SUMIF(G16,"&gt;0")+SUMIF(G18,"&gt;0")+SUMIF(G20,"&gt;0")+SUMIF(G22,"&gt;0")+SUMIF(G24,"&gt;0")+SUMIF(G26,"&gt;0")+SUMIF(G28,"&gt;0")</f>
        <v>15815.1</v>
      </c>
      <c r="H14" s="61"/>
      <c r="I14" s="65"/>
      <c r="J14" s="59"/>
      <c r="K14" s="66"/>
      <c r="L14" s="59"/>
      <c r="M14" s="66"/>
      <c r="N14" s="59"/>
      <c r="O14" s="66"/>
    </row>
    <row r="15" spans="1:15" ht="13.5" customHeight="1" thickBot="1">
      <c r="A15" s="58">
        <v>39538</v>
      </c>
      <c r="B15" s="51">
        <f>SUMIF(B17,"&gt;0")+SUMIF(B19,"&gt;0")+SUMIF(B21,"&gt;0")+SUMIF(B23,"&gt;0")+SUMIF(B25,"&gt;0")+SUMIF(B27,"&gt;0")+SUMIF(B29,"&gt;0")</f>
        <v>126</v>
      </c>
      <c r="C15" s="67">
        <f>SUMIF(C17,"&gt;0")+SUMIF(C19,"&gt;0")+SUMIF(C21,"&gt;0")+SUMIF(C23,"&gt;0")+SUMIF(C25,"&gt;0")+SUMIF(C27,"&gt;0")+SUMIF(C29,"&gt;0")</f>
        <v>1971</v>
      </c>
      <c r="D15" s="45">
        <f>SUMIF(D17,"&gt;0")+SUMIF(D19,"&gt;0")+SUMIF(D21,"&gt;0")+SUMIF(D23,"&gt;0")+SUMIF(D25,"&gt;0")+SUMIF(D27,"&gt;0")+SUMIF(D29,"&gt;0")</f>
        <v>108890.8</v>
      </c>
      <c r="E15" s="68"/>
      <c r="F15" s="6">
        <f>SUMIF(F17,"&gt;0")+SUMIF(F19,"&gt;0")+SUMIF(F21,"&gt;0")+SUMIF(F23,"&gt;0")+SUMIF(F25,"&gt;0")+SUMIF(F27,"&gt;0")+SUMIF(F29,"&gt;0")</f>
        <v>2420</v>
      </c>
      <c r="G15" s="45">
        <f>SUMIF(G17,"&gt;0")+SUMIF(G19,"&gt;0")+SUMIF(G21,"&gt;0")+SUMIF(G23,"&gt;0")+SUMIF(G25,"&gt;0")+SUMIF(G27,"&gt;0")+SUMIF(G29,"&gt;0")</f>
        <v>602195.8</v>
      </c>
      <c r="H15" s="6">
        <f aca="true" t="shared" si="0" ref="H15:O15">SUMIF(H17,"&gt;0")+SUMIF(H19,"&gt;0")+SUMIF(H21,"&gt;0")+SUMIF(H23,"&gt;0")+SUMIF(H25,"&gt;0")+SUMIF(H27,"&gt;0")+SUMIF(H29,"&gt;0")</f>
        <v>4894</v>
      </c>
      <c r="I15" s="45">
        <f t="shared" si="0"/>
        <v>17625397</v>
      </c>
      <c r="J15" s="4">
        <f t="shared" si="0"/>
        <v>0</v>
      </c>
      <c r="K15" s="54">
        <f t="shared" si="0"/>
        <v>0</v>
      </c>
      <c r="L15" s="51">
        <f t="shared" si="0"/>
        <v>0</v>
      </c>
      <c r="M15" s="69">
        <f t="shared" si="0"/>
        <v>0</v>
      </c>
      <c r="N15" s="51">
        <f t="shared" si="0"/>
        <v>0</v>
      </c>
      <c r="O15" s="69">
        <f t="shared" si="0"/>
        <v>0</v>
      </c>
    </row>
    <row r="16" spans="1:15" ht="13.5" customHeight="1" thickTop="1">
      <c r="A16" s="70"/>
      <c r="B16" s="7"/>
      <c r="C16" s="8"/>
      <c r="D16" s="9"/>
      <c r="E16" s="10" t="s">
        <v>21</v>
      </c>
      <c r="F16" s="71">
        <v>57</v>
      </c>
      <c r="G16" s="72">
        <v>3739</v>
      </c>
      <c r="H16" s="26"/>
      <c r="I16" s="9"/>
      <c r="J16" s="7"/>
      <c r="K16" s="11"/>
      <c r="L16" s="7"/>
      <c r="M16" s="11"/>
      <c r="N16" s="7"/>
      <c r="O16" s="11"/>
    </row>
    <row r="17" spans="1:15" ht="13.5" customHeight="1">
      <c r="A17" s="47" t="s">
        <v>0</v>
      </c>
      <c r="B17" s="12">
        <v>36</v>
      </c>
      <c r="C17" s="13">
        <v>1000</v>
      </c>
      <c r="D17" s="14">
        <v>50801</v>
      </c>
      <c r="E17" s="15"/>
      <c r="F17" s="16">
        <v>230</v>
      </c>
      <c r="G17" s="38">
        <v>92060</v>
      </c>
      <c r="H17" s="27">
        <v>2729</v>
      </c>
      <c r="I17" s="14">
        <v>11266120</v>
      </c>
      <c r="J17" s="17">
        <v>0</v>
      </c>
      <c r="K17" s="18">
        <v>0</v>
      </c>
      <c r="L17" s="17">
        <v>0</v>
      </c>
      <c r="M17" s="18">
        <v>0</v>
      </c>
      <c r="N17" s="17">
        <v>0</v>
      </c>
      <c r="O17" s="18">
        <v>0</v>
      </c>
    </row>
    <row r="18" spans="1:15" ht="13.5" customHeight="1">
      <c r="A18" s="46"/>
      <c r="B18" s="19"/>
      <c r="C18" s="20"/>
      <c r="D18" s="21"/>
      <c r="E18" s="22" t="s">
        <v>21</v>
      </c>
      <c r="F18" s="73">
        <v>65</v>
      </c>
      <c r="G18" s="42">
        <v>7092.1</v>
      </c>
      <c r="H18" s="28"/>
      <c r="I18" s="21"/>
      <c r="J18" s="19"/>
      <c r="K18" s="23"/>
      <c r="L18" s="19"/>
      <c r="M18" s="23"/>
      <c r="N18" s="19"/>
      <c r="O18" s="23"/>
    </row>
    <row r="19" spans="1:15" ht="13.5" customHeight="1">
      <c r="A19" s="47" t="s">
        <v>2</v>
      </c>
      <c r="B19" s="17">
        <v>26</v>
      </c>
      <c r="C19" s="37">
        <v>0</v>
      </c>
      <c r="D19" s="38">
        <v>25135</v>
      </c>
      <c r="E19" s="24"/>
      <c r="F19" s="16">
        <v>269</v>
      </c>
      <c r="G19" s="38">
        <v>142662</v>
      </c>
      <c r="H19" s="16">
        <v>1294</v>
      </c>
      <c r="I19" s="38">
        <v>3487794</v>
      </c>
      <c r="J19" s="17">
        <v>0</v>
      </c>
      <c r="K19" s="18">
        <v>0</v>
      </c>
      <c r="L19" s="17">
        <v>0</v>
      </c>
      <c r="M19" s="18">
        <v>0</v>
      </c>
      <c r="N19" s="17">
        <v>0</v>
      </c>
      <c r="O19" s="18">
        <v>0</v>
      </c>
    </row>
    <row r="20" spans="1:15" ht="13.5" customHeight="1">
      <c r="A20" s="46"/>
      <c r="B20" s="19"/>
      <c r="C20" s="20"/>
      <c r="D20" s="21"/>
      <c r="E20" s="22" t="s">
        <v>21</v>
      </c>
      <c r="F20" s="73">
        <v>19</v>
      </c>
      <c r="G20" s="42">
        <v>1386</v>
      </c>
      <c r="H20" s="28"/>
      <c r="I20" s="21"/>
      <c r="J20" s="19"/>
      <c r="K20" s="23"/>
      <c r="L20" s="19"/>
      <c r="M20" s="23"/>
      <c r="N20" s="19"/>
      <c r="O20" s="23"/>
    </row>
    <row r="21" spans="1:15" ht="13.5" customHeight="1">
      <c r="A21" s="48" t="s">
        <v>3</v>
      </c>
      <c r="B21" s="17">
        <v>10</v>
      </c>
      <c r="C21" s="37">
        <v>0</v>
      </c>
      <c r="D21" s="38">
        <v>6330</v>
      </c>
      <c r="E21" s="24"/>
      <c r="F21" s="16">
        <v>990</v>
      </c>
      <c r="G21" s="38">
        <v>45055.8</v>
      </c>
      <c r="H21" s="16">
        <v>257</v>
      </c>
      <c r="I21" s="38">
        <v>470537</v>
      </c>
      <c r="J21" s="17">
        <v>0</v>
      </c>
      <c r="K21" s="18">
        <v>0</v>
      </c>
      <c r="L21" s="17">
        <v>0</v>
      </c>
      <c r="M21" s="18">
        <v>0</v>
      </c>
      <c r="N21" s="17">
        <v>0</v>
      </c>
      <c r="O21" s="18">
        <v>0</v>
      </c>
    </row>
    <row r="22" spans="1:15" ht="13.5" customHeight="1">
      <c r="A22" s="49"/>
      <c r="B22" s="19"/>
      <c r="C22" s="20"/>
      <c r="D22" s="21"/>
      <c r="E22" s="22" t="s">
        <v>21</v>
      </c>
      <c r="F22" s="73">
        <v>3</v>
      </c>
      <c r="G22" s="42">
        <v>286</v>
      </c>
      <c r="H22" s="28"/>
      <c r="I22" s="21"/>
      <c r="J22" s="19"/>
      <c r="K22" s="23"/>
      <c r="L22" s="19"/>
      <c r="M22" s="23"/>
      <c r="N22" s="19"/>
      <c r="O22" s="23"/>
    </row>
    <row r="23" spans="1:15" ht="13.5" customHeight="1">
      <c r="A23" s="47" t="s">
        <v>4</v>
      </c>
      <c r="B23" s="17">
        <v>7</v>
      </c>
      <c r="C23" s="37">
        <v>0</v>
      </c>
      <c r="D23" s="38">
        <v>3179</v>
      </c>
      <c r="E23" s="24"/>
      <c r="F23" s="16">
        <v>280</v>
      </c>
      <c r="G23" s="38">
        <v>74209</v>
      </c>
      <c r="H23" s="16">
        <v>551</v>
      </c>
      <c r="I23" s="38">
        <v>2184915</v>
      </c>
      <c r="J23" s="17">
        <v>0</v>
      </c>
      <c r="K23" s="18">
        <v>0</v>
      </c>
      <c r="L23" s="17">
        <v>0</v>
      </c>
      <c r="M23" s="18">
        <v>0</v>
      </c>
      <c r="N23" s="17">
        <v>0</v>
      </c>
      <c r="O23" s="18">
        <v>0</v>
      </c>
    </row>
    <row r="24" spans="1:15" ht="13.5" customHeight="1">
      <c r="A24" s="46"/>
      <c r="B24" s="19"/>
      <c r="C24" s="20"/>
      <c r="D24" s="21"/>
      <c r="E24" s="22" t="s">
        <v>20</v>
      </c>
      <c r="F24" s="73">
        <v>0</v>
      </c>
      <c r="G24" s="42">
        <v>0</v>
      </c>
      <c r="H24" s="28"/>
      <c r="I24" s="21"/>
      <c r="J24" s="19"/>
      <c r="K24" s="23"/>
      <c r="L24" s="19"/>
      <c r="M24" s="23"/>
      <c r="N24" s="19"/>
      <c r="O24" s="23"/>
    </row>
    <row r="25" spans="1:15" ht="13.5" customHeight="1">
      <c r="A25" s="48" t="s">
        <v>18</v>
      </c>
      <c r="B25" s="17">
        <v>3</v>
      </c>
      <c r="C25" s="37">
        <v>0</v>
      </c>
      <c r="D25" s="38">
        <v>1392.5</v>
      </c>
      <c r="E25" s="24"/>
      <c r="F25" s="16">
        <v>248</v>
      </c>
      <c r="G25" s="38">
        <v>178205</v>
      </c>
      <c r="H25" s="16">
        <v>9</v>
      </c>
      <c r="I25" s="38">
        <v>4881</v>
      </c>
      <c r="J25" s="17">
        <v>0</v>
      </c>
      <c r="K25" s="18">
        <v>0</v>
      </c>
      <c r="L25" s="17">
        <v>0</v>
      </c>
      <c r="M25" s="18">
        <v>0</v>
      </c>
      <c r="N25" s="17">
        <v>0</v>
      </c>
      <c r="O25" s="18">
        <v>0</v>
      </c>
    </row>
    <row r="26" spans="1:15" ht="13.5" customHeight="1">
      <c r="A26" s="49"/>
      <c r="B26" s="19"/>
      <c r="C26" s="20"/>
      <c r="D26" s="21"/>
      <c r="E26" s="22" t="s">
        <v>21</v>
      </c>
      <c r="F26" s="73">
        <v>16</v>
      </c>
      <c r="G26" s="42">
        <v>1006</v>
      </c>
      <c r="H26" s="28"/>
      <c r="I26" s="21"/>
      <c r="J26" s="19"/>
      <c r="K26" s="23"/>
      <c r="L26" s="19"/>
      <c r="M26" s="23"/>
      <c r="N26" s="19"/>
      <c r="O26" s="23"/>
    </row>
    <row r="27" spans="1:15" ht="13.5" customHeight="1">
      <c r="A27" s="47" t="s">
        <v>5</v>
      </c>
      <c r="B27" s="17">
        <v>17</v>
      </c>
      <c r="C27" s="37">
        <v>439</v>
      </c>
      <c r="D27" s="38">
        <v>6970</v>
      </c>
      <c r="E27" s="24"/>
      <c r="F27" s="16">
        <v>197</v>
      </c>
      <c r="G27" s="38">
        <v>31187</v>
      </c>
      <c r="H27" s="16">
        <v>51</v>
      </c>
      <c r="I27" s="38">
        <v>209000</v>
      </c>
      <c r="J27" s="17">
        <v>0</v>
      </c>
      <c r="K27" s="18">
        <v>0</v>
      </c>
      <c r="L27" s="17">
        <v>0</v>
      </c>
      <c r="M27" s="18">
        <v>0</v>
      </c>
      <c r="N27" s="17">
        <v>0</v>
      </c>
      <c r="O27" s="18">
        <v>0</v>
      </c>
    </row>
    <row r="28" spans="1:15" ht="13.5" customHeight="1">
      <c r="A28" s="46"/>
      <c r="B28" s="19"/>
      <c r="C28" s="20"/>
      <c r="D28" s="21"/>
      <c r="E28" s="22" t="s">
        <v>21</v>
      </c>
      <c r="F28" s="73">
        <v>35</v>
      </c>
      <c r="G28" s="42">
        <v>2306</v>
      </c>
      <c r="H28" s="28"/>
      <c r="I28" s="21"/>
      <c r="J28" s="19"/>
      <c r="K28" s="23"/>
      <c r="L28" s="19"/>
      <c r="M28" s="23"/>
      <c r="N28" s="19"/>
      <c r="O28" s="23"/>
    </row>
    <row r="29" spans="1:15" ht="13.5" customHeight="1">
      <c r="A29" s="50" t="s">
        <v>6</v>
      </c>
      <c r="B29" s="62">
        <v>27</v>
      </c>
      <c r="C29" s="74">
        <v>532</v>
      </c>
      <c r="D29" s="75">
        <v>15083.3</v>
      </c>
      <c r="E29" s="25"/>
      <c r="F29" s="63">
        <v>206</v>
      </c>
      <c r="G29" s="75">
        <v>38817</v>
      </c>
      <c r="H29" s="63">
        <v>3</v>
      </c>
      <c r="I29" s="75">
        <v>2150</v>
      </c>
      <c r="J29" s="62">
        <v>0</v>
      </c>
      <c r="K29" s="76">
        <v>0</v>
      </c>
      <c r="L29" s="62">
        <v>0</v>
      </c>
      <c r="M29" s="76">
        <v>0</v>
      </c>
      <c r="N29" s="62">
        <v>0</v>
      </c>
      <c r="O29" s="76">
        <v>0</v>
      </c>
    </row>
    <row r="30" ht="13.5">
      <c r="A30" s="3" t="s">
        <v>9</v>
      </c>
    </row>
    <row r="31" ht="13.5">
      <c r="A31" s="3" t="s">
        <v>19</v>
      </c>
    </row>
    <row r="32" ht="13.5">
      <c r="A32" s="3" t="s">
        <v>10</v>
      </c>
    </row>
    <row r="33" ht="13.5">
      <c r="A33" s="3"/>
    </row>
    <row r="34" ht="13.5">
      <c r="A34" s="3"/>
    </row>
  </sheetData>
  <sheetProtection password="DCAD" sheet="1" objects="1" scenarios="1"/>
  <mergeCells count="11">
    <mergeCell ref="J3:O3"/>
    <mergeCell ref="J4:K4"/>
    <mergeCell ref="L4:M4"/>
    <mergeCell ref="N4:O4"/>
    <mergeCell ref="E5:F5"/>
    <mergeCell ref="A3:A5"/>
    <mergeCell ref="E4:G4"/>
    <mergeCell ref="H4:I4"/>
    <mergeCell ref="B3:I3"/>
    <mergeCell ref="B4:D4"/>
    <mergeCell ref="C5:D5"/>
  </mergeCells>
  <dataValidations count="1">
    <dataValidation type="decimal" operator="greaterThanOrEqual" allowBlank="1" showInputMessage="1" showErrorMessage="1" imeMode="disabled" sqref="B7:D7 B9:D9 B11:D11 B13:D13 H13:O13 H11:O11 H9:O9 H7:O7 F6:G13">
      <formula1>0</formula1>
    </dataValidation>
  </dataValidations>
  <printOptions/>
  <pageMargins left="0.75" right="0.75" top="1" bottom="1" header="0.512" footer="0.512"/>
  <pageSetup horizontalDpi="150" verticalDpi="15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takashi_yamashita</cp:lastModifiedBy>
  <cp:lastPrinted>2009-12-16T06:33:41Z</cp:lastPrinted>
  <dcterms:created xsi:type="dcterms:W3CDTF">2003-12-10T07:41:41Z</dcterms:created>
  <dcterms:modified xsi:type="dcterms:W3CDTF">2009-12-21T09:59:17Z</dcterms:modified>
  <cp:category/>
  <cp:version/>
  <cp:contentType/>
  <cp:contentStatus/>
</cp:coreProperties>
</file>