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7-1" sheetId="1" r:id="rId1"/>
  </sheets>
  <definedNames>
    <definedName name="_xlnm.Print_Titles" localSheetId="0">'7-1'!$2:$5</definedName>
  </definedNames>
  <calcPr fullCalcOnLoad="1"/>
</workbook>
</file>

<file path=xl/sharedStrings.xml><?xml version="1.0" encoding="utf-8"?>
<sst xmlns="http://schemas.openxmlformats.org/spreadsheetml/2006/main" count="69" uniqueCount="69">
  <si>
    <t>５   秋  　田</t>
  </si>
  <si>
    <t>６   山 　 形</t>
  </si>
  <si>
    <t>９   栃 　 木</t>
  </si>
  <si>
    <t>10  群　  馬</t>
  </si>
  <si>
    <t>11  埼　  玉</t>
  </si>
  <si>
    <t>12  千　  葉</t>
  </si>
  <si>
    <t>13  東　  京</t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</si>
  <si>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</si>
  <si>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</si>
  <si>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</si>
  <si>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</si>
  <si>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</si>
  <si>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</si>
  <si>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</si>
  <si>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</si>
  <si>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</si>
  <si>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</si>
  <si>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</si>
  <si>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</si>
  <si>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</si>
  <si>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</si>
  <si>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</si>
  <si>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t>32  島　  根</t>
  </si>
  <si>
    <t>33  岡　  山</t>
  </si>
  <si>
    <t>34  広　  島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</si>
  <si>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</si>
  <si>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</si>
  <si>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</si>
  <si>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</si>
  <si>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</si>
  <si>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</si>
  <si>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</si>
  <si>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</si>
  <si>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</si>
  <si>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</si>
  <si>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t>１　本表は，治山事業業務資料により作成した。</t>
  </si>
  <si>
    <t>２　本表には，北海道治山事業費，離島治山事業費，沖縄治山事業費及び治山事業費を合算掲上した。</t>
  </si>
  <si>
    <t>３　本表には，森林管理局（分局）関係分のみ掲上した。</t>
  </si>
  <si>
    <t>４　（　）は前年度からの繰越明許費で外書した。</t>
  </si>
  <si>
    <t>単位（金額：千円）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</si>
  <si>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</si>
  <si>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総経費</t>
  </si>
  <si>
    <t>特定流域総合治山</t>
  </si>
  <si>
    <t>水源地域等
保安林整備</t>
  </si>
  <si>
    <t>共生保安林整備</t>
  </si>
  <si>
    <t>７－１　国有林治山事業</t>
  </si>
  <si>
    <t>山地治山</t>
  </si>
  <si>
    <t>防災林整備</t>
  </si>
  <si>
    <t>年度
森林管理局
都道府県</t>
  </si>
  <si>
    <t>その他</t>
  </si>
  <si>
    <t>北  海  道</t>
  </si>
  <si>
    <t>２   青　  森</t>
  </si>
  <si>
    <t>３   岩  　手</t>
  </si>
  <si>
    <t>４   宮  　城</t>
  </si>
  <si>
    <t>７   福  　島</t>
  </si>
  <si>
    <t>８   茨  　城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</si>
  <si>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</si>
  <si>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</si>
  <si>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</si>
  <si>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35  山  　口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</si>
  <si>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</si>
  <si>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</si>
  <si>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東　　北</t>
  </si>
  <si>
    <t>関　　東</t>
  </si>
  <si>
    <t>中　　部</t>
  </si>
  <si>
    <t>四　　国</t>
  </si>
  <si>
    <t>九　　州</t>
  </si>
  <si>
    <t>近 畿 中 国</t>
  </si>
  <si>
    <t>総経費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</si>
</sst>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196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6" fontId="4" fillId="0" borderId="3" xfId="0" applyNumberFormat="1" applyFont="1" applyFill="1" applyBorder="1" applyAlignment="1" applyProtection="1">
      <alignment horizontal="right" vertical="center"/>
      <protection/>
    </xf>
    <xf numFmtId="197" fontId="4" fillId="0" borderId="4" xfId="0" applyNumberFormat="1" applyFont="1" applyFill="1" applyBorder="1" applyAlignment="1" applyProtection="1">
      <alignment horizontal="right" vertical="center"/>
      <protection/>
    </xf>
    <xf numFmtId="197" fontId="4" fillId="0" borderId="5" xfId="0" applyNumberFormat="1" applyFont="1" applyFill="1" applyBorder="1" applyAlignment="1" applyProtection="1">
      <alignment horizontal="right" vertical="center"/>
      <protection/>
    </xf>
    <xf numFmtId="196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 wrapText="1" shrinkToFit="1"/>
      <protection/>
    </xf>
    <xf numFmtId="197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3" fillId="0" borderId="8" xfId="0" applyFont="1" applyFill="1" applyBorder="1" applyAlignment="1" applyProtection="1">
      <alignment horizontal="justify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97" fontId="0" fillId="0" borderId="0" xfId="0" applyNumberFormat="1" applyFill="1" applyAlignment="1" applyProtection="1">
      <alignment vertical="center"/>
      <protection/>
    </xf>
    <xf numFmtId="203" fontId="4" fillId="0" borderId="7" xfId="0" applyNumberFormat="1" applyFont="1" applyFill="1" applyBorder="1" applyAlignment="1" applyProtection="1">
      <alignment horizontal="distributed" vertical="center"/>
      <protection/>
    </xf>
    <xf numFmtId="203" fontId="4" fillId="0" borderId="14" xfId="0" applyNumberFormat="1" applyFont="1" applyFill="1" applyBorder="1" applyAlignment="1" applyProtection="1">
      <alignment horizontal="distributed" vertical="center"/>
      <protection/>
    </xf>
    <xf numFmtId="203" fontId="4" fillId="0" borderId="8" xfId="0" applyNumberFormat="1" applyFont="1" applyFill="1" applyBorder="1" applyAlignment="1" applyProtection="1">
      <alignment horizontal="distributed" vertical="center"/>
      <protection/>
    </xf>
    <xf numFmtId="203" fontId="4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203" fontId="5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7" xfId="0" applyFont="1" applyFill="1" applyBorder="1" applyAlignment="1" applyProtection="1">
      <alignment horizontal="distributed" vertical="center" wrapText="1"/>
      <protection/>
    </xf>
    <xf numFmtId="0" fontId="4" fillId="0" borderId="9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203" fontId="4" fillId="0" borderId="20" xfId="0" applyNumberFormat="1" applyFont="1" applyFill="1" applyBorder="1" applyAlignment="1" applyProtection="1">
      <alignment horizontal="distributed" vertical="center"/>
      <protection/>
    </xf>
    <xf numFmtId="203" fontId="4" fillId="0" borderId="21" xfId="0" applyNumberFormat="1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J1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00390625" style="8" customWidth="1"/>
    <col min="2" max="2" width="9.125" style="8" customWidth="1"/>
    <col min="3" max="3" width="17.125" style="8" customWidth="1"/>
    <col min="4" max="4" width="17.00390625" style="8" customWidth="1"/>
    <col min="5" max="16384" width="13.875" style="8" customWidth="1"/>
  </cols>
  <sheetData>
    <row r="1" ht="13.5">
      <c r="A1" s="8" t="s">
        <v>45</v>
      </c>
    </row>
    <row r="2" ht="13.5">
      <c r="J2" s="16" t="s">
        <v>39</v>
      </c>
    </row>
    <row r="3" spans="1:10" ht="13.5" customHeight="1">
      <c r="A3" s="42" t="s">
        <v>48</v>
      </c>
      <c r="B3" s="43"/>
      <c r="C3" s="48" t="s">
        <v>68</v>
      </c>
      <c r="D3" s="53"/>
      <c r="E3" s="54"/>
      <c r="F3" s="54"/>
      <c r="G3" s="54"/>
      <c r="H3" s="54"/>
      <c r="I3" s="54"/>
      <c r="J3" s="55"/>
    </row>
    <row r="4" spans="1:10" s="10" customFormat="1" ht="13.5" customHeight="1">
      <c r="A4" s="44"/>
      <c r="B4" s="45"/>
      <c r="C4" s="49"/>
      <c r="D4" s="48" t="s">
        <v>41</v>
      </c>
      <c r="E4" s="56"/>
      <c r="F4" s="56"/>
      <c r="G4" s="56"/>
      <c r="H4" s="56"/>
      <c r="I4" s="57"/>
      <c r="J4" s="58" t="s">
        <v>49</v>
      </c>
    </row>
    <row r="5" spans="1:10" s="10" customFormat="1" ht="24.75" customHeight="1">
      <c r="A5" s="46"/>
      <c r="B5" s="47"/>
      <c r="C5" s="50"/>
      <c r="D5" s="50"/>
      <c r="E5" s="17" t="s">
        <v>46</v>
      </c>
      <c r="F5" s="17" t="s">
        <v>47</v>
      </c>
      <c r="G5" s="17" t="s">
        <v>44</v>
      </c>
      <c r="H5" s="18" t="s">
        <v>43</v>
      </c>
      <c r="I5" s="17" t="s">
        <v>42</v>
      </c>
      <c r="J5" s="59"/>
    </row>
    <row r="6" spans="1:10" ht="13.5" customHeight="1">
      <c r="A6" s="51"/>
      <c r="B6" s="52"/>
      <c r="C6" s="4">
        <v>833226110</v>
      </c>
      <c r="D6" s="4">
        <v>831070110</v>
      </c>
      <c r="E6" s="4">
        <v>596136860</v>
      </c>
      <c r="F6" s="7">
        <v>0</v>
      </c>
      <c r="G6" s="7">
        <v>46195000</v>
      </c>
      <c r="H6" s="7">
        <v>188738250</v>
      </c>
      <c r="I6" s="7">
        <v>0</v>
      </c>
      <c r="J6" s="7">
        <v>2156000</v>
      </c>
    </row>
    <row r="7" spans="1:10" ht="13.5" customHeight="1">
      <c r="A7" s="37">
        <v>38077</v>
      </c>
      <c r="B7" s="38"/>
      <c r="C7" s="5">
        <v>20195288114</v>
      </c>
      <c r="D7" s="5">
        <v>18428820873</v>
      </c>
      <c r="E7" s="5">
        <v>12565862923</v>
      </c>
      <c r="F7" s="5">
        <v>1118083079</v>
      </c>
      <c r="G7" s="5">
        <v>710455380</v>
      </c>
      <c r="H7" s="5">
        <v>4034419491</v>
      </c>
      <c r="I7" s="5">
        <v>0</v>
      </c>
      <c r="J7" s="5">
        <v>1766467241</v>
      </c>
    </row>
    <row r="8" spans="1:10" ht="13.5" customHeight="1">
      <c r="A8" s="35"/>
      <c r="B8" s="36"/>
      <c r="C8" s="1">
        <v>5129862101</v>
      </c>
      <c r="D8" s="1">
        <v>4800182101</v>
      </c>
      <c r="E8" s="1">
        <v>3725876101</v>
      </c>
      <c r="F8" s="1">
        <v>145395000</v>
      </c>
      <c r="G8" s="1">
        <v>40400000</v>
      </c>
      <c r="H8" s="1">
        <v>888511000</v>
      </c>
      <c r="I8" s="1">
        <v>0</v>
      </c>
      <c r="J8" s="1">
        <v>329680000</v>
      </c>
    </row>
    <row r="9" spans="1:10" ht="13.5" customHeight="1">
      <c r="A9" s="37">
        <v>38442</v>
      </c>
      <c r="B9" s="38"/>
      <c r="C9" s="5">
        <v>20618255675</v>
      </c>
      <c r="D9" s="5">
        <v>18891744392</v>
      </c>
      <c r="E9" s="5">
        <v>13277643721</v>
      </c>
      <c r="F9" s="5">
        <v>876804246</v>
      </c>
      <c r="G9" s="5">
        <v>597113800</v>
      </c>
      <c r="H9" s="5">
        <v>4140182625</v>
      </c>
      <c r="I9" s="5">
        <v>0</v>
      </c>
      <c r="J9" s="5">
        <v>1726511283</v>
      </c>
    </row>
    <row r="10" spans="1:10" ht="13.5" customHeight="1">
      <c r="A10" s="35"/>
      <c r="B10" s="36"/>
      <c r="C10" s="1">
        <v>8073541577</v>
      </c>
      <c r="D10" s="1">
        <v>7471218077</v>
      </c>
      <c r="E10" s="1">
        <v>5908564079</v>
      </c>
      <c r="F10" s="1">
        <v>416329000</v>
      </c>
      <c r="G10" s="1">
        <v>0</v>
      </c>
      <c r="H10" s="1">
        <v>1146324998</v>
      </c>
      <c r="I10" s="1">
        <v>0</v>
      </c>
      <c r="J10" s="1">
        <v>602323500</v>
      </c>
    </row>
    <row r="11" spans="1:10" ht="13.5" customHeight="1">
      <c r="A11" s="37">
        <v>38807</v>
      </c>
      <c r="B11" s="38"/>
      <c r="C11" s="5">
        <v>24489790514</v>
      </c>
      <c r="D11" s="5">
        <v>22551399784</v>
      </c>
      <c r="E11" s="5">
        <v>14906725677</v>
      </c>
      <c r="F11" s="5">
        <v>971229100</v>
      </c>
      <c r="G11" s="5">
        <v>519727747</v>
      </c>
      <c r="H11" s="5">
        <v>5567028756</v>
      </c>
      <c r="I11" s="5">
        <v>586688504</v>
      </c>
      <c r="J11" s="5">
        <v>1938390730</v>
      </c>
    </row>
    <row r="12" spans="1:10" ht="13.5" customHeight="1">
      <c r="A12" s="35"/>
      <c r="B12" s="36"/>
      <c r="C12" s="1">
        <v>30827495200</v>
      </c>
      <c r="D12" s="1">
        <v>28407174357</v>
      </c>
      <c r="E12" s="1">
        <v>13639350771</v>
      </c>
      <c r="F12" s="1">
        <v>914287250</v>
      </c>
      <c r="G12" s="1">
        <v>0</v>
      </c>
      <c r="H12" s="1">
        <v>13587057425</v>
      </c>
      <c r="I12" s="1">
        <v>266478820</v>
      </c>
      <c r="J12" s="1">
        <v>2420320934</v>
      </c>
    </row>
    <row r="13" spans="1:10" ht="13.5" customHeight="1">
      <c r="A13" s="37">
        <v>39172</v>
      </c>
      <c r="B13" s="38"/>
      <c r="C13" s="5">
        <v>19948133113</v>
      </c>
      <c r="D13" s="5">
        <v>18235753467</v>
      </c>
      <c r="E13" s="5">
        <v>12465143608</v>
      </c>
      <c r="F13" s="5">
        <v>602868434</v>
      </c>
      <c r="G13" s="5">
        <v>469459504</v>
      </c>
      <c r="H13" s="5">
        <v>4031814341</v>
      </c>
      <c r="I13" s="5">
        <v>666466961</v>
      </c>
      <c r="J13" s="5">
        <v>1712379750</v>
      </c>
    </row>
    <row r="14" spans="1:10" ht="13.5" customHeight="1">
      <c r="A14" s="35"/>
      <c r="B14" s="39"/>
      <c r="C14" s="1">
        <f aca="true" t="shared" si="0" ref="C14:J15">SUMIF(C16,"&gt;0")+SUMIF(C18,"&gt;0")+SUMIF(C20,"&gt;0")+SUMIF(C22,"&gt;0")+SUMIF(C24,"&gt;0")+SUMIF(C26,"&gt;0")+SUMIF(C28,"&gt;0")</f>
        <v>13599455818</v>
      </c>
      <c r="D14" s="1">
        <f t="shared" si="0"/>
        <v>12946131777</v>
      </c>
      <c r="E14" s="1">
        <f t="shared" si="0"/>
        <v>5275538249</v>
      </c>
      <c r="F14" s="1">
        <f t="shared" si="0"/>
        <v>664733600</v>
      </c>
      <c r="G14" s="1">
        <f t="shared" si="0"/>
        <v>0</v>
      </c>
      <c r="H14" s="1">
        <f t="shared" si="0"/>
        <v>6846188928</v>
      </c>
      <c r="I14" s="1">
        <f t="shared" si="0"/>
        <v>159671000</v>
      </c>
      <c r="J14" s="1">
        <f t="shared" si="0"/>
        <v>653323641</v>
      </c>
    </row>
    <row r="15" spans="1:10" ht="13.5" customHeight="1" thickBot="1">
      <c r="A15" s="40">
        <v>39537</v>
      </c>
      <c r="B15" s="41">
        <v>39537</v>
      </c>
      <c r="C15" s="19">
        <f t="shared" si="0"/>
        <v>23989772592</v>
      </c>
      <c r="D15" s="19">
        <f t="shared" si="0"/>
        <v>22341431813</v>
      </c>
      <c r="E15" s="19">
        <f t="shared" si="0"/>
        <v>15273347376</v>
      </c>
      <c r="F15" s="19">
        <f t="shared" si="0"/>
        <v>680701207</v>
      </c>
      <c r="G15" s="19">
        <f t="shared" si="0"/>
        <v>408629650</v>
      </c>
      <c r="H15" s="19">
        <f t="shared" si="0"/>
        <v>5027155135</v>
      </c>
      <c r="I15" s="19">
        <f t="shared" si="0"/>
        <v>951598445</v>
      </c>
      <c r="J15" s="19">
        <f t="shared" si="0"/>
        <v>1648339780</v>
      </c>
    </row>
    <row r="16" spans="1:10" ht="13.5" customHeight="1" thickTop="1">
      <c r="A16" s="20"/>
      <c r="B16" s="21"/>
      <c r="C16" s="1">
        <v>2173488370</v>
      </c>
      <c r="D16" s="1">
        <v>2061705866</v>
      </c>
      <c r="E16" s="1">
        <v>1257063566</v>
      </c>
      <c r="F16" s="1">
        <v>149373000</v>
      </c>
      <c r="G16" s="1">
        <v>0</v>
      </c>
      <c r="H16" s="1">
        <v>655269300</v>
      </c>
      <c r="I16" s="1">
        <v>0</v>
      </c>
      <c r="J16" s="1">
        <v>111782504</v>
      </c>
    </row>
    <row r="17" spans="1:10" ht="13.5" customHeight="1">
      <c r="A17" s="22" t="s">
        <v>50</v>
      </c>
      <c r="B17" s="23"/>
      <c r="C17" s="5">
        <v>4461588481</v>
      </c>
      <c r="D17" s="5">
        <v>4049113034</v>
      </c>
      <c r="E17" s="5">
        <v>3156095279</v>
      </c>
      <c r="F17" s="5">
        <v>142038855</v>
      </c>
      <c r="G17" s="5">
        <v>89197500</v>
      </c>
      <c r="H17" s="5">
        <v>571481400</v>
      </c>
      <c r="I17" s="5">
        <v>90300000</v>
      </c>
      <c r="J17" s="5">
        <v>412475447</v>
      </c>
    </row>
    <row r="18" spans="1:10" ht="13.5" customHeight="1">
      <c r="A18" s="13"/>
      <c r="B18" s="24"/>
      <c r="C18" s="1">
        <v>1967281175</v>
      </c>
      <c r="D18" s="1">
        <v>1869641675</v>
      </c>
      <c r="E18" s="1">
        <v>818193500</v>
      </c>
      <c r="F18" s="1">
        <v>0</v>
      </c>
      <c r="G18" s="1">
        <v>0</v>
      </c>
      <c r="H18" s="1">
        <v>1016546175</v>
      </c>
      <c r="I18" s="1">
        <v>34902000</v>
      </c>
      <c r="J18" s="1">
        <v>97639500</v>
      </c>
    </row>
    <row r="19" spans="1:10" ht="13.5" customHeight="1">
      <c r="A19" s="25" t="s">
        <v>62</v>
      </c>
      <c r="B19" s="23"/>
      <c r="C19" s="5">
        <v>3701747889</v>
      </c>
      <c r="D19" s="5">
        <v>3326973646</v>
      </c>
      <c r="E19" s="5">
        <v>2007581021</v>
      </c>
      <c r="F19" s="5">
        <v>185399550</v>
      </c>
      <c r="G19" s="5">
        <v>96587400</v>
      </c>
      <c r="H19" s="5">
        <v>970106975</v>
      </c>
      <c r="I19" s="5">
        <v>67298700</v>
      </c>
      <c r="J19" s="5">
        <v>374774243</v>
      </c>
    </row>
    <row r="20" spans="1:10" ht="13.5" customHeight="1">
      <c r="A20" s="13"/>
      <c r="B20" s="24"/>
      <c r="C20" s="1">
        <v>2463516015</v>
      </c>
      <c r="D20" s="1">
        <v>2346739565</v>
      </c>
      <c r="E20" s="1">
        <v>491108750</v>
      </c>
      <c r="F20" s="1">
        <v>164000000</v>
      </c>
      <c r="G20" s="1">
        <v>0</v>
      </c>
      <c r="H20" s="1">
        <v>1691630815</v>
      </c>
      <c r="I20" s="1">
        <v>0</v>
      </c>
      <c r="J20" s="1">
        <v>116776450</v>
      </c>
    </row>
    <row r="21" spans="1:10" ht="13.5" customHeight="1">
      <c r="A21" s="25" t="s">
        <v>63</v>
      </c>
      <c r="B21" s="23"/>
      <c r="C21" s="5">
        <v>4523234776</v>
      </c>
      <c r="D21" s="5">
        <v>4229161760</v>
      </c>
      <c r="E21" s="5">
        <v>2805636950</v>
      </c>
      <c r="F21" s="5">
        <v>98273500</v>
      </c>
      <c r="G21" s="5">
        <v>36303750</v>
      </c>
      <c r="H21" s="5">
        <v>1191402560</v>
      </c>
      <c r="I21" s="5">
        <v>97545000</v>
      </c>
      <c r="J21" s="5">
        <v>294073016</v>
      </c>
    </row>
    <row r="22" spans="1:10" ht="13.5" customHeight="1">
      <c r="A22" s="13"/>
      <c r="B22" s="24"/>
      <c r="C22" s="1">
        <v>3127583022</v>
      </c>
      <c r="D22" s="1">
        <v>3067053672</v>
      </c>
      <c r="E22" s="1">
        <v>1266122500</v>
      </c>
      <c r="F22" s="1">
        <v>0</v>
      </c>
      <c r="G22" s="1">
        <v>0</v>
      </c>
      <c r="H22" s="1">
        <v>1800931172</v>
      </c>
      <c r="I22" s="1">
        <v>0</v>
      </c>
      <c r="J22" s="1">
        <v>60529350</v>
      </c>
    </row>
    <row r="23" spans="1:10" ht="13.5" customHeight="1">
      <c r="A23" s="25" t="s">
        <v>64</v>
      </c>
      <c r="B23" s="23"/>
      <c r="C23" s="5">
        <v>5436363026</v>
      </c>
      <c r="D23" s="5">
        <v>5114421000</v>
      </c>
      <c r="E23" s="5">
        <v>4197626782</v>
      </c>
      <c r="F23" s="5">
        <v>0</v>
      </c>
      <c r="G23" s="5">
        <v>48615000</v>
      </c>
      <c r="H23" s="5">
        <v>694068218</v>
      </c>
      <c r="I23" s="5">
        <v>174111000</v>
      </c>
      <c r="J23" s="5">
        <v>321942026</v>
      </c>
    </row>
    <row r="24" spans="1:10" ht="13.5" customHeight="1">
      <c r="A24" s="13"/>
      <c r="B24" s="24"/>
      <c r="C24" s="1">
        <v>867113760</v>
      </c>
      <c r="D24" s="1">
        <v>837439260</v>
      </c>
      <c r="E24" s="1">
        <v>512931200</v>
      </c>
      <c r="F24" s="1">
        <v>8887000</v>
      </c>
      <c r="G24" s="1">
        <v>0</v>
      </c>
      <c r="H24" s="1">
        <v>315621060</v>
      </c>
      <c r="I24" s="1">
        <v>0</v>
      </c>
      <c r="J24" s="1">
        <v>29674500</v>
      </c>
    </row>
    <row r="25" spans="1:10" ht="13.5" customHeight="1">
      <c r="A25" s="25" t="s">
        <v>67</v>
      </c>
      <c r="B25" s="23"/>
      <c r="C25" s="5">
        <v>2100553487</v>
      </c>
      <c r="D25" s="5">
        <v>1975023169</v>
      </c>
      <c r="E25" s="5">
        <v>1048661780</v>
      </c>
      <c r="F25" s="5">
        <v>58842000</v>
      </c>
      <c r="G25" s="5">
        <v>25032000</v>
      </c>
      <c r="H25" s="5">
        <v>594018389</v>
      </c>
      <c r="I25" s="5">
        <v>248469000</v>
      </c>
      <c r="J25" s="5">
        <v>125529918</v>
      </c>
    </row>
    <row r="26" spans="1:10" ht="13.5" customHeight="1">
      <c r="A26" s="26"/>
      <c r="B26" s="27"/>
      <c r="C26" s="1">
        <v>1011405400</v>
      </c>
      <c r="D26" s="1">
        <v>974905000</v>
      </c>
      <c r="E26" s="1">
        <v>331139000</v>
      </c>
      <c r="F26" s="1">
        <v>17060000</v>
      </c>
      <c r="G26" s="1">
        <v>0</v>
      </c>
      <c r="H26" s="1">
        <v>559737000</v>
      </c>
      <c r="I26" s="1">
        <v>66969000</v>
      </c>
      <c r="J26" s="1">
        <v>36500000</v>
      </c>
    </row>
    <row r="27" spans="1:10" ht="13.5" customHeight="1">
      <c r="A27" s="25" t="s">
        <v>65</v>
      </c>
      <c r="B27" s="23"/>
      <c r="C27" s="5">
        <v>1500352498</v>
      </c>
      <c r="D27" s="5">
        <v>1424802000</v>
      </c>
      <c r="E27" s="5">
        <v>758187000</v>
      </c>
      <c r="F27" s="5">
        <v>15330000</v>
      </c>
      <c r="G27" s="5">
        <v>68894000</v>
      </c>
      <c r="H27" s="5">
        <v>442154000</v>
      </c>
      <c r="I27" s="5">
        <v>140237000</v>
      </c>
      <c r="J27" s="5">
        <v>75550000</v>
      </c>
    </row>
    <row r="28" spans="1:10" ht="13.5" customHeight="1">
      <c r="A28" s="26"/>
      <c r="B28" s="27"/>
      <c r="C28" s="1">
        <v>1989068076</v>
      </c>
      <c r="D28" s="1">
        <v>1788646739</v>
      </c>
      <c r="E28" s="1">
        <v>598979733</v>
      </c>
      <c r="F28" s="1">
        <v>325413600</v>
      </c>
      <c r="G28" s="1">
        <v>0</v>
      </c>
      <c r="H28" s="1">
        <v>806453406</v>
      </c>
      <c r="I28" s="1">
        <v>57800000</v>
      </c>
      <c r="J28" s="1">
        <v>200421337</v>
      </c>
    </row>
    <row r="29" spans="1:10" ht="13.5" customHeight="1">
      <c r="A29" s="28" t="s">
        <v>66</v>
      </c>
      <c r="B29" s="29"/>
      <c r="C29" s="6">
        <v>2265932435</v>
      </c>
      <c r="D29" s="6">
        <v>2221937204</v>
      </c>
      <c r="E29" s="6">
        <v>1299558564</v>
      </c>
      <c r="F29" s="6">
        <v>180817302</v>
      </c>
      <c r="G29" s="6">
        <v>44000000</v>
      </c>
      <c r="H29" s="6">
        <v>563923593</v>
      </c>
      <c r="I29" s="6">
        <v>133637745</v>
      </c>
      <c r="J29" s="6">
        <v>43995130</v>
      </c>
    </row>
    <row r="30" spans="1:10" ht="13.5" customHeight="1">
      <c r="A30" s="30"/>
      <c r="B30" s="31"/>
      <c r="C30" s="4">
        <f aca="true" t="shared" si="1" ref="C30:J31">C16</f>
        <v>2173488370</v>
      </c>
      <c r="D30" s="4">
        <f t="shared" si="1"/>
        <v>2061705866</v>
      </c>
      <c r="E30" s="4">
        <f t="shared" si="1"/>
        <v>1257063566</v>
      </c>
      <c r="F30" s="4">
        <f t="shared" si="1"/>
        <v>149373000</v>
      </c>
      <c r="G30" s="4">
        <f t="shared" si="1"/>
        <v>0</v>
      </c>
      <c r="H30" s="4">
        <f t="shared" si="1"/>
        <v>655269300</v>
      </c>
      <c r="I30" s="4">
        <f t="shared" si="1"/>
        <v>0</v>
      </c>
      <c r="J30" s="4">
        <f t="shared" si="1"/>
        <v>111782504</v>
      </c>
    </row>
    <row r="31" spans="1:10" ht="13.5" customHeight="1">
      <c r="A31" s="14" t="s">
        <v>40</v>
      </c>
      <c r="B31" s="32"/>
      <c r="C31" s="5">
        <f t="shared" si="1"/>
        <v>4461588481</v>
      </c>
      <c r="D31" s="5">
        <f t="shared" si="1"/>
        <v>4049113034</v>
      </c>
      <c r="E31" s="5">
        <f t="shared" si="1"/>
        <v>3156095279</v>
      </c>
      <c r="F31" s="5">
        <f t="shared" si="1"/>
        <v>142038855</v>
      </c>
      <c r="G31" s="5">
        <f t="shared" si="1"/>
        <v>89197500</v>
      </c>
      <c r="H31" s="5">
        <f t="shared" si="1"/>
        <v>571481400</v>
      </c>
      <c r="I31" s="5">
        <f t="shared" si="1"/>
        <v>90300000</v>
      </c>
      <c r="J31" s="5">
        <f t="shared" si="1"/>
        <v>412475447</v>
      </c>
    </row>
    <row r="32" spans="1:10" ht="13.5" customHeight="1">
      <c r="A32" s="13"/>
      <c r="B32" s="24"/>
      <c r="C32" s="1">
        <v>347192375</v>
      </c>
      <c r="D32" s="1">
        <v>336272375</v>
      </c>
      <c r="E32" s="1">
        <v>140492000</v>
      </c>
      <c r="F32" s="1">
        <v>0</v>
      </c>
      <c r="G32" s="1">
        <v>0</v>
      </c>
      <c r="H32" s="1">
        <v>195780375</v>
      </c>
      <c r="I32" s="1">
        <v>0</v>
      </c>
      <c r="J32" s="1">
        <v>10920000</v>
      </c>
    </row>
    <row r="33" spans="1:10" ht="13.5" customHeight="1">
      <c r="A33" s="14" t="s">
        <v>51</v>
      </c>
      <c r="B33" s="32"/>
      <c r="C33" s="5">
        <v>915853051</v>
      </c>
      <c r="D33" s="5">
        <v>869359100</v>
      </c>
      <c r="E33" s="5">
        <v>555469000</v>
      </c>
      <c r="F33" s="5">
        <v>101025750</v>
      </c>
      <c r="G33" s="5">
        <v>23591400</v>
      </c>
      <c r="H33" s="5">
        <v>189272950</v>
      </c>
      <c r="I33" s="5">
        <v>0</v>
      </c>
      <c r="J33" s="5">
        <v>46493951</v>
      </c>
    </row>
    <row r="34" spans="1:10" ht="13.5" customHeight="1">
      <c r="A34" s="13"/>
      <c r="B34" s="24"/>
      <c r="C34" s="1">
        <v>548432650</v>
      </c>
      <c r="D34" s="1">
        <v>513583150</v>
      </c>
      <c r="E34" s="1">
        <v>273862000</v>
      </c>
      <c r="F34" s="1">
        <v>0</v>
      </c>
      <c r="G34" s="1">
        <v>0</v>
      </c>
      <c r="H34" s="1">
        <v>204819150</v>
      </c>
      <c r="I34" s="1">
        <v>34902000</v>
      </c>
      <c r="J34" s="1">
        <v>34849500</v>
      </c>
    </row>
    <row r="35" spans="1:10" ht="13.5" customHeight="1">
      <c r="A35" s="14" t="s">
        <v>52</v>
      </c>
      <c r="B35" s="32"/>
      <c r="C35" s="5">
        <v>716155483</v>
      </c>
      <c r="D35" s="5">
        <v>671958575</v>
      </c>
      <c r="E35" s="5">
        <v>424766000</v>
      </c>
      <c r="F35" s="5">
        <v>21735000</v>
      </c>
      <c r="G35" s="5">
        <v>0</v>
      </c>
      <c r="H35" s="5">
        <v>225457575</v>
      </c>
      <c r="I35" s="5">
        <v>0</v>
      </c>
      <c r="J35" s="5">
        <v>44196908</v>
      </c>
    </row>
    <row r="36" spans="1:10" ht="13.5" customHeight="1">
      <c r="A36" s="13"/>
      <c r="B36" s="24"/>
      <c r="C36" s="1">
        <v>100879200</v>
      </c>
      <c r="D36" s="1">
        <v>100879200</v>
      </c>
      <c r="E36" s="1">
        <v>41423500</v>
      </c>
      <c r="F36" s="1">
        <v>0</v>
      </c>
      <c r="G36" s="1">
        <v>0</v>
      </c>
      <c r="H36" s="1">
        <v>59455700</v>
      </c>
      <c r="I36" s="1">
        <v>0</v>
      </c>
      <c r="J36" s="1">
        <v>0</v>
      </c>
    </row>
    <row r="37" spans="1:10" ht="13.5" customHeight="1">
      <c r="A37" s="14" t="s">
        <v>53</v>
      </c>
      <c r="B37" s="32"/>
      <c r="C37" s="5">
        <v>371334730</v>
      </c>
      <c r="D37" s="5">
        <v>290350000</v>
      </c>
      <c r="E37" s="5">
        <v>141181500</v>
      </c>
      <c r="F37" s="5">
        <v>8106000</v>
      </c>
      <c r="G37" s="5">
        <v>756000</v>
      </c>
      <c r="H37" s="5">
        <v>140306500</v>
      </c>
      <c r="I37" s="5">
        <v>0</v>
      </c>
      <c r="J37" s="5">
        <v>80984730</v>
      </c>
    </row>
    <row r="38" spans="1:10" ht="13.5" customHeight="1">
      <c r="A38" s="13"/>
      <c r="B38" s="24"/>
      <c r="C38" s="1">
        <v>318505600</v>
      </c>
      <c r="D38" s="1">
        <v>318505600</v>
      </c>
      <c r="E38" s="1">
        <v>10956000</v>
      </c>
      <c r="F38" s="1">
        <v>0</v>
      </c>
      <c r="G38" s="1">
        <v>0</v>
      </c>
      <c r="H38" s="1">
        <v>307549600</v>
      </c>
      <c r="I38" s="1">
        <v>0</v>
      </c>
      <c r="J38" s="1">
        <v>0</v>
      </c>
    </row>
    <row r="39" spans="1:10" ht="13.5" customHeight="1">
      <c r="A39" s="14" t="s">
        <v>0</v>
      </c>
      <c r="B39" s="32"/>
      <c r="C39" s="5">
        <v>861823875</v>
      </c>
      <c r="D39" s="5">
        <v>769755347</v>
      </c>
      <c r="E39" s="5">
        <v>409834147</v>
      </c>
      <c r="F39" s="5">
        <v>54532800</v>
      </c>
      <c r="G39" s="5">
        <v>0</v>
      </c>
      <c r="H39" s="5">
        <v>257214400</v>
      </c>
      <c r="I39" s="5">
        <v>48174000</v>
      </c>
      <c r="J39" s="5">
        <v>92068528</v>
      </c>
    </row>
    <row r="40" spans="1:10" ht="13.5" customHeight="1">
      <c r="A40" s="13"/>
      <c r="B40" s="24"/>
      <c r="C40" s="1">
        <v>652271350</v>
      </c>
      <c r="D40" s="1">
        <v>600401350</v>
      </c>
      <c r="E40" s="1">
        <v>351460000</v>
      </c>
      <c r="F40" s="1">
        <v>0</v>
      </c>
      <c r="G40" s="1">
        <v>0</v>
      </c>
      <c r="H40" s="1">
        <v>248941350</v>
      </c>
      <c r="I40" s="1">
        <v>0</v>
      </c>
      <c r="J40" s="1">
        <v>51870000</v>
      </c>
    </row>
    <row r="41" spans="1:10" ht="13.5" customHeight="1">
      <c r="A41" s="14" t="s">
        <v>1</v>
      </c>
      <c r="B41" s="32"/>
      <c r="C41" s="5">
        <v>836580750</v>
      </c>
      <c r="D41" s="5">
        <v>725550624</v>
      </c>
      <c r="E41" s="5">
        <v>476330374</v>
      </c>
      <c r="F41" s="5">
        <v>0</v>
      </c>
      <c r="G41" s="5">
        <v>72240000</v>
      </c>
      <c r="H41" s="5">
        <v>157855550</v>
      </c>
      <c r="I41" s="5">
        <v>19124700</v>
      </c>
      <c r="J41" s="5">
        <v>111030126</v>
      </c>
    </row>
    <row r="42" spans="1:10" ht="13.5" customHeight="1">
      <c r="A42" s="13"/>
      <c r="B42" s="24"/>
      <c r="C42" s="1">
        <v>652298665</v>
      </c>
      <c r="D42" s="1">
        <v>627098665</v>
      </c>
      <c r="E42" s="1">
        <v>80365000</v>
      </c>
      <c r="F42" s="1">
        <v>76000000</v>
      </c>
      <c r="G42" s="1">
        <v>0</v>
      </c>
      <c r="H42" s="1">
        <v>470733665</v>
      </c>
      <c r="I42" s="1">
        <v>0</v>
      </c>
      <c r="J42" s="1">
        <v>25200000</v>
      </c>
    </row>
    <row r="43" spans="1:10" ht="13.5" customHeight="1">
      <c r="A43" s="14" t="s">
        <v>54</v>
      </c>
      <c r="B43" s="32"/>
      <c r="C43" s="5">
        <v>929577945</v>
      </c>
      <c r="D43" s="5">
        <v>889086477</v>
      </c>
      <c r="E43" s="5">
        <v>433069250</v>
      </c>
      <c r="F43" s="5">
        <v>76761000</v>
      </c>
      <c r="G43" s="5">
        <v>7271250</v>
      </c>
      <c r="H43" s="5">
        <v>371984977</v>
      </c>
      <c r="I43" s="5">
        <v>0</v>
      </c>
      <c r="J43" s="5">
        <v>40491468</v>
      </c>
    </row>
    <row r="44" spans="1:10" ht="13.5" customHeight="1">
      <c r="A44" s="13"/>
      <c r="B44" s="24"/>
      <c r="C44" s="1">
        <v>29993250</v>
      </c>
      <c r="D44" s="1">
        <v>29993250</v>
      </c>
      <c r="E44" s="1">
        <v>0</v>
      </c>
      <c r="F44" s="1">
        <v>0</v>
      </c>
      <c r="G44" s="1">
        <v>0</v>
      </c>
      <c r="H44" s="1">
        <v>29993250</v>
      </c>
      <c r="I44" s="1">
        <v>0</v>
      </c>
      <c r="J44" s="1">
        <v>0</v>
      </c>
    </row>
    <row r="45" spans="1:10" ht="13.5" customHeight="1">
      <c r="A45" s="14" t="s">
        <v>55</v>
      </c>
      <c r="B45" s="32"/>
      <c r="C45" s="5">
        <v>22334969</v>
      </c>
      <c r="D45" s="5">
        <v>12999000</v>
      </c>
      <c r="E45" s="5">
        <v>0</v>
      </c>
      <c r="F45" s="5">
        <v>0</v>
      </c>
      <c r="G45" s="5">
        <v>0</v>
      </c>
      <c r="H45" s="5">
        <v>12999000</v>
      </c>
      <c r="I45" s="5">
        <v>0</v>
      </c>
      <c r="J45" s="5">
        <v>9335969</v>
      </c>
    </row>
    <row r="46" spans="1:10" ht="13.5" customHeight="1">
      <c r="A46" s="13"/>
      <c r="B46" s="24"/>
      <c r="C46" s="1">
        <v>326290000</v>
      </c>
      <c r="D46" s="1">
        <v>313500000</v>
      </c>
      <c r="E46" s="1">
        <v>0</v>
      </c>
      <c r="F46" s="1">
        <v>0</v>
      </c>
      <c r="G46" s="1">
        <v>0</v>
      </c>
      <c r="H46" s="1">
        <v>313500000</v>
      </c>
      <c r="I46" s="1">
        <v>0</v>
      </c>
      <c r="J46" s="1">
        <v>12790000</v>
      </c>
    </row>
    <row r="47" spans="1:10" ht="13.5" customHeight="1">
      <c r="A47" s="14" t="s">
        <v>2</v>
      </c>
      <c r="B47" s="32"/>
      <c r="C47" s="5">
        <v>396458700</v>
      </c>
      <c r="D47" s="5">
        <v>383471065</v>
      </c>
      <c r="E47" s="5">
        <v>197535050</v>
      </c>
      <c r="F47" s="5">
        <v>7402500</v>
      </c>
      <c r="G47" s="5">
        <v>26775000</v>
      </c>
      <c r="H47" s="5">
        <v>151758515</v>
      </c>
      <c r="I47" s="5">
        <v>0</v>
      </c>
      <c r="J47" s="5">
        <v>12987635</v>
      </c>
    </row>
    <row r="48" spans="1:10" ht="13.5" customHeight="1">
      <c r="A48" s="13"/>
      <c r="B48" s="24"/>
      <c r="C48" s="1">
        <v>346924450</v>
      </c>
      <c r="D48" s="1">
        <v>336142000</v>
      </c>
      <c r="E48" s="1">
        <v>76000000</v>
      </c>
      <c r="F48" s="1">
        <v>0</v>
      </c>
      <c r="G48" s="1">
        <v>0</v>
      </c>
      <c r="H48" s="1">
        <v>260142000</v>
      </c>
      <c r="I48" s="1">
        <v>0</v>
      </c>
      <c r="J48" s="1">
        <v>10782450</v>
      </c>
    </row>
    <row r="49" spans="1:10" ht="13.5" customHeight="1">
      <c r="A49" s="14" t="s">
        <v>3</v>
      </c>
      <c r="B49" s="32"/>
      <c r="C49" s="5">
        <v>650920354</v>
      </c>
      <c r="D49" s="5">
        <v>541992800</v>
      </c>
      <c r="E49" s="5">
        <v>282440300</v>
      </c>
      <c r="F49" s="5">
        <v>0</v>
      </c>
      <c r="G49" s="5">
        <v>2257500</v>
      </c>
      <c r="H49" s="5">
        <v>159750000</v>
      </c>
      <c r="I49" s="5">
        <v>97545000</v>
      </c>
      <c r="J49" s="5">
        <v>108927554</v>
      </c>
    </row>
    <row r="50" spans="1:10" ht="13.5" customHeight="1">
      <c r="A50" s="13"/>
      <c r="B50" s="24"/>
      <c r="C50" s="1">
        <v>5880000</v>
      </c>
      <c r="D50" s="1">
        <v>5880000</v>
      </c>
      <c r="E50" s="1">
        <v>0</v>
      </c>
      <c r="F50" s="1">
        <v>0</v>
      </c>
      <c r="G50" s="1">
        <v>0</v>
      </c>
      <c r="H50" s="1">
        <v>5880000</v>
      </c>
      <c r="I50" s="1">
        <v>0</v>
      </c>
      <c r="J50" s="1">
        <v>0</v>
      </c>
    </row>
    <row r="51" spans="1:10" ht="13.5" customHeight="1">
      <c r="A51" s="14" t="s">
        <v>4</v>
      </c>
      <c r="B51" s="32"/>
      <c r="C51" s="5">
        <v>96236100</v>
      </c>
      <c r="D51" s="5">
        <v>89999700</v>
      </c>
      <c r="E51" s="5">
        <v>34780200</v>
      </c>
      <c r="F51" s="5">
        <v>0</v>
      </c>
      <c r="G51" s="5">
        <v>0</v>
      </c>
      <c r="H51" s="5">
        <v>55219500</v>
      </c>
      <c r="I51" s="5">
        <v>0</v>
      </c>
      <c r="J51" s="5">
        <v>6236400</v>
      </c>
    </row>
    <row r="52" spans="1:10" ht="13.5" customHeight="1">
      <c r="A52" s="13"/>
      <c r="B52" s="24"/>
      <c r="C52" s="1">
        <v>7696500</v>
      </c>
      <c r="D52" s="1">
        <v>7696500</v>
      </c>
      <c r="E52" s="1">
        <v>0</v>
      </c>
      <c r="F52" s="1">
        <v>0</v>
      </c>
      <c r="G52" s="1">
        <v>0</v>
      </c>
      <c r="H52" s="1">
        <v>7696500</v>
      </c>
      <c r="I52" s="1">
        <v>0</v>
      </c>
      <c r="J52" s="1">
        <v>0</v>
      </c>
    </row>
    <row r="53" spans="1:10" ht="13.5" customHeight="1">
      <c r="A53" s="14" t="s">
        <v>5</v>
      </c>
      <c r="B53" s="32"/>
      <c r="C53" s="5">
        <v>23436800</v>
      </c>
      <c r="D53" s="5">
        <v>22100400</v>
      </c>
      <c r="E53" s="5">
        <v>22100400</v>
      </c>
      <c r="F53" s="5">
        <v>0</v>
      </c>
      <c r="G53" s="5">
        <v>0</v>
      </c>
      <c r="H53" s="5">
        <v>0</v>
      </c>
      <c r="I53" s="5">
        <v>0</v>
      </c>
      <c r="J53" s="5">
        <v>1336400</v>
      </c>
    </row>
    <row r="54" spans="1:10" ht="13.5" customHeight="1">
      <c r="A54" s="13"/>
      <c r="B54" s="24"/>
      <c r="C54" s="1">
        <v>99996750</v>
      </c>
      <c r="D54" s="1">
        <v>99996750</v>
      </c>
      <c r="E54" s="1">
        <v>99996750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3.5" customHeight="1">
      <c r="A55" s="14" t="s">
        <v>6</v>
      </c>
      <c r="B55" s="32"/>
      <c r="C55" s="5">
        <v>88999500</v>
      </c>
      <c r="D55" s="5">
        <v>88999500</v>
      </c>
      <c r="E55" s="5">
        <v>72000000</v>
      </c>
      <c r="F55" s="5">
        <v>0</v>
      </c>
      <c r="G55" s="5">
        <v>0</v>
      </c>
      <c r="H55" s="5">
        <v>16999500</v>
      </c>
      <c r="I55" s="5">
        <v>0</v>
      </c>
      <c r="J55" s="5">
        <v>0</v>
      </c>
    </row>
    <row r="56" spans="1:10" ht="13.5" customHeight="1">
      <c r="A56" s="13"/>
      <c r="B56" s="24"/>
      <c r="C56" s="1">
        <v>9993900</v>
      </c>
      <c r="D56" s="1">
        <v>9993900</v>
      </c>
      <c r="E56" s="1">
        <v>0</v>
      </c>
      <c r="F56" s="1">
        <v>0</v>
      </c>
      <c r="G56" s="1">
        <v>0</v>
      </c>
      <c r="H56" s="1">
        <v>9993900</v>
      </c>
      <c r="I56" s="1">
        <v>0</v>
      </c>
      <c r="J56" s="1">
        <v>0</v>
      </c>
    </row>
    <row r="57" spans="1:10" ht="13.5" customHeight="1">
      <c r="A57" s="14" t="s">
        <v>56</v>
      </c>
      <c r="B57" s="32"/>
      <c r="C57" s="5">
        <v>6836400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6836400</v>
      </c>
    </row>
    <row r="58" spans="1:10" ht="13.5" customHeight="1">
      <c r="A58" s="13"/>
      <c r="B58" s="24"/>
      <c r="C58" s="1">
        <v>353117000</v>
      </c>
      <c r="D58" s="1">
        <v>314450000</v>
      </c>
      <c r="E58" s="1">
        <v>35000000</v>
      </c>
      <c r="F58" s="1">
        <v>88000000</v>
      </c>
      <c r="G58" s="1">
        <v>0</v>
      </c>
      <c r="H58" s="1">
        <v>191450000</v>
      </c>
      <c r="I58" s="1">
        <v>0</v>
      </c>
      <c r="J58" s="1">
        <v>38667000</v>
      </c>
    </row>
    <row r="59" spans="1:10" ht="13.5" customHeight="1">
      <c r="A59" s="14" t="s">
        <v>7</v>
      </c>
      <c r="B59" s="32"/>
      <c r="C59" s="5">
        <v>921765453</v>
      </c>
      <c r="D59" s="5">
        <v>863656200</v>
      </c>
      <c r="E59" s="5">
        <v>674388500</v>
      </c>
      <c r="F59" s="5">
        <v>14110000</v>
      </c>
      <c r="G59" s="5">
        <v>0</v>
      </c>
      <c r="H59" s="5">
        <v>175157700</v>
      </c>
      <c r="I59" s="5">
        <v>0</v>
      </c>
      <c r="J59" s="5">
        <v>58109253</v>
      </c>
    </row>
    <row r="60" spans="1:10" ht="13.5" customHeight="1">
      <c r="A60" s="13"/>
      <c r="B60" s="24"/>
      <c r="C60" s="1">
        <v>203101500</v>
      </c>
      <c r="D60" s="1">
        <v>203101500</v>
      </c>
      <c r="E60" s="1">
        <v>183960000</v>
      </c>
      <c r="F60" s="1">
        <v>0</v>
      </c>
      <c r="G60" s="1">
        <v>0</v>
      </c>
      <c r="H60" s="1">
        <v>19141500</v>
      </c>
      <c r="I60" s="1">
        <v>0</v>
      </c>
      <c r="J60" s="1">
        <v>0</v>
      </c>
    </row>
    <row r="61" spans="1:10" ht="13.5" customHeight="1">
      <c r="A61" s="14" t="s">
        <v>8</v>
      </c>
      <c r="B61" s="32"/>
      <c r="C61" s="5">
        <v>463746316</v>
      </c>
      <c r="D61" s="5">
        <v>458955000</v>
      </c>
      <c r="E61" s="5">
        <v>458955000</v>
      </c>
      <c r="F61" s="5">
        <v>0</v>
      </c>
      <c r="G61" s="5">
        <v>0</v>
      </c>
      <c r="H61" s="5">
        <v>0</v>
      </c>
      <c r="I61" s="5">
        <v>0</v>
      </c>
      <c r="J61" s="5">
        <v>4791316</v>
      </c>
    </row>
    <row r="62" spans="1:10" ht="13.5" customHeight="1">
      <c r="A62" s="13"/>
      <c r="B62" s="24"/>
      <c r="C62" s="1">
        <v>62685000</v>
      </c>
      <c r="D62" s="1">
        <v>62685000</v>
      </c>
      <c r="E62" s="1">
        <v>60690000</v>
      </c>
      <c r="F62" s="1">
        <v>0</v>
      </c>
      <c r="G62" s="1">
        <v>0</v>
      </c>
      <c r="H62" s="1">
        <v>1995000</v>
      </c>
      <c r="I62" s="1">
        <v>0</v>
      </c>
      <c r="J62" s="1">
        <v>0</v>
      </c>
    </row>
    <row r="63" spans="1:10" ht="13.5" customHeight="1">
      <c r="A63" s="14" t="s">
        <v>9</v>
      </c>
      <c r="B63" s="32"/>
      <c r="C63" s="5">
        <v>238431910</v>
      </c>
      <c r="D63" s="5">
        <v>237606750</v>
      </c>
      <c r="E63" s="5">
        <v>68780000</v>
      </c>
      <c r="F63" s="5">
        <v>42976500</v>
      </c>
      <c r="G63" s="5">
        <v>0</v>
      </c>
      <c r="H63" s="5">
        <v>85897750</v>
      </c>
      <c r="I63" s="5">
        <v>39952500</v>
      </c>
      <c r="J63" s="5">
        <v>825160</v>
      </c>
    </row>
    <row r="64" spans="1:10" ht="13.5" customHeight="1">
      <c r="A64" s="13"/>
      <c r="B64" s="24"/>
      <c r="C64" s="1">
        <v>96953500</v>
      </c>
      <c r="D64" s="1">
        <v>96953500</v>
      </c>
      <c r="E64" s="1">
        <v>93961000</v>
      </c>
      <c r="F64" s="1">
        <v>0</v>
      </c>
      <c r="G64" s="1">
        <v>0</v>
      </c>
      <c r="H64" s="1">
        <v>2992500</v>
      </c>
      <c r="I64" s="1">
        <v>0</v>
      </c>
      <c r="J64" s="1">
        <v>0</v>
      </c>
    </row>
    <row r="65" spans="1:10" ht="13.5" customHeight="1">
      <c r="A65" s="14" t="s">
        <v>10</v>
      </c>
      <c r="B65" s="32"/>
      <c r="C65" s="5">
        <v>109459644</v>
      </c>
      <c r="D65" s="5">
        <v>108400000</v>
      </c>
      <c r="E65" s="5">
        <v>95695000</v>
      </c>
      <c r="F65" s="5">
        <v>12705000</v>
      </c>
      <c r="G65" s="5">
        <v>0</v>
      </c>
      <c r="H65" s="5">
        <v>0</v>
      </c>
      <c r="I65" s="5">
        <v>0</v>
      </c>
      <c r="J65" s="5">
        <v>1059644</v>
      </c>
    </row>
    <row r="66" spans="1:10" ht="13.5" customHeight="1">
      <c r="A66" s="13"/>
      <c r="B66" s="24"/>
      <c r="C66" s="1">
        <v>10317000</v>
      </c>
      <c r="D66" s="1">
        <v>10317000</v>
      </c>
      <c r="E66" s="1">
        <v>0</v>
      </c>
      <c r="F66" s="1">
        <v>0</v>
      </c>
      <c r="G66" s="1">
        <v>0</v>
      </c>
      <c r="H66" s="1">
        <v>10317000</v>
      </c>
      <c r="I66" s="1">
        <v>0</v>
      </c>
      <c r="J66" s="1">
        <v>0</v>
      </c>
    </row>
    <row r="67" spans="1:10" ht="13.5" customHeight="1">
      <c r="A67" s="14" t="s">
        <v>11</v>
      </c>
      <c r="B67" s="32"/>
      <c r="C67" s="5">
        <v>62512696</v>
      </c>
      <c r="D67" s="5">
        <v>53076435</v>
      </c>
      <c r="E67" s="5">
        <v>46200000</v>
      </c>
      <c r="F67" s="5">
        <v>0</v>
      </c>
      <c r="G67" s="5">
        <v>0</v>
      </c>
      <c r="H67" s="5">
        <v>6876435</v>
      </c>
      <c r="I67" s="5">
        <v>0</v>
      </c>
      <c r="J67" s="5">
        <v>9436261</v>
      </c>
    </row>
    <row r="68" spans="1:10" ht="13.5" customHeight="1">
      <c r="A68" s="13"/>
      <c r="B68" s="24"/>
      <c r="C68" s="1">
        <v>2063690672</v>
      </c>
      <c r="D68" s="1">
        <v>2032908350</v>
      </c>
      <c r="E68" s="1">
        <v>781967500</v>
      </c>
      <c r="F68" s="1">
        <v>0</v>
      </c>
      <c r="G68" s="1">
        <v>0</v>
      </c>
      <c r="H68" s="1">
        <v>1250940850</v>
      </c>
      <c r="I68" s="1">
        <v>0</v>
      </c>
      <c r="J68" s="1">
        <v>30782322</v>
      </c>
    </row>
    <row r="69" spans="1:10" ht="13.5" customHeight="1">
      <c r="A69" s="14" t="s">
        <v>12</v>
      </c>
      <c r="B69" s="32"/>
      <c r="C69" s="5">
        <v>2893492438</v>
      </c>
      <c r="D69" s="5">
        <v>2747308459</v>
      </c>
      <c r="E69" s="5">
        <v>2328109703</v>
      </c>
      <c r="F69" s="5">
        <v>0</v>
      </c>
      <c r="G69" s="5">
        <v>48615000</v>
      </c>
      <c r="H69" s="5">
        <v>283895756</v>
      </c>
      <c r="I69" s="5">
        <v>86688000</v>
      </c>
      <c r="J69" s="5">
        <v>146183979</v>
      </c>
    </row>
    <row r="70" spans="1:10" ht="13.5" customHeight="1">
      <c r="A70" s="13"/>
      <c r="B70" s="24"/>
      <c r="C70" s="1">
        <v>749190810</v>
      </c>
      <c r="D70" s="1">
        <v>749190810</v>
      </c>
      <c r="E70" s="1">
        <v>276255000</v>
      </c>
      <c r="F70" s="1">
        <v>0</v>
      </c>
      <c r="G70" s="1">
        <v>0</v>
      </c>
      <c r="H70" s="1">
        <v>472935810</v>
      </c>
      <c r="I70" s="1">
        <v>0</v>
      </c>
      <c r="J70" s="1">
        <v>0</v>
      </c>
    </row>
    <row r="71" spans="1:10" ht="13.5" customHeight="1">
      <c r="A71" s="14" t="s">
        <v>13</v>
      </c>
      <c r="B71" s="32"/>
      <c r="C71" s="5">
        <v>1810455757</v>
      </c>
      <c r="D71" s="5">
        <v>1779073591</v>
      </c>
      <c r="E71" s="5">
        <v>1303322329</v>
      </c>
      <c r="F71" s="5">
        <v>0</v>
      </c>
      <c r="G71" s="5">
        <v>0</v>
      </c>
      <c r="H71" s="5">
        <v>388328262</v>
      </c>
      <c r="I71" s="5">
        <v>87423000</v>
      </c>
      <c r="J71" s="5">
        <v>31382166</v>
      </c>
    </row>
    <row r="72" spans="1:10" ht="13.5" customHeight="1">
      <c r="A72" s="13"/>
      <c r="B72" s="24"/>
      <c r="C72" s="1">
        <v>621008500</v>
      </c>
      <c r="D72" s="1">
        <v>591671500</v>
      </c>
      <c r="E72" s="1">
        <v>199747000</v>
      </c>
      <c r="F72" s="1">
        <v>0</v>
      </c>
      <c r="G72" s="1">
        <v>0</v>
      </c>
      <c r="H72" s="1">
        <v>391924500</v>
      </c>
      <c r="I72" s="1">
        <v>0</v>
      </c>
      <c r="J72" s="1">
        <v>29337000</v>
      </c>
    </row>
    <row r="73" spans="1:10" ht="13.5" customHeight="1">
      <c r="A73" s="14" t="s">
        <v>14</v>
      </c>
      <c r="B73" s="32"/>
      <c r="C73" s="5">
        <v>1324155859</v>
      </c>
      <c r="D73" s="5">
        <v>1283780183</v>
      </c>
      <c r="E73" s="5">
        <v>1043123250</v>
      </c>
      <c r="F73" s="5">
        <v>0</v>
      </c>
      <c r="G73" s="5">
        <v>0</v>
      </c>
      <c r="H73" s="5">
        <v>240656933</v>
      </c>
      <c r="I73" s="5">
        <v>0</v>
      </c>
      <c r="J73" s="5">
        <v>40375676</v>
      </c>
    </row>
    <row r="74" spans="1:10" ht="13.5" customHeight="1">
      <c r="A74" s="13"/>
      <c r="B74" s="24"/>
      <c r="C74" s="1">
        <v>111600040</v>
      </c>
      <c r="D74" s="1">
        <v>81853012</v>
      </c>
      <c r="E74" s="1">
        <v>23940000</v>
      </c>
      <c r="F74" s="1">
        <v>0</v>
      </c>
      <c r="G74" s="1">
        <v>0</v>
      </c>
      <c r="H74" s="1">
        <v>57913012</v>
      </c>
      <c r="I74" s="1">
        <v>0</v>
      </c>
      <c r="J74" s="1">
        <v>29747028</v>
      </c>
    </row>
    <row r="75" spans="1:10" ht="13.5" customHeight="1">
      <c r="A75" s="14" t="s">
        <v>15</v>
      </c>
      <c r="B75" s="32"/>
      <c r="C75" s="5">
        <v>268668515</v>
      </c>
      <c r="D75" s="5">
        <v>129083950</v>
      </c>
      <c r="E75" s="5">
        <v>107239750</v>
      </c>
      <c r="F75" s="5">
        <v>0</v>
      </c>
      <c r="G75" s="5">
        <v>0</v>
      </c>
      <c r="H75" s="5">
        <v>21844200</v>
      </c>
      <c r="I75" s="5">
        <v>0</v>
      </c>
      <c r="J75" s="5">
        <v>139584565</v>
      </c>
    </row>
    <row r="76" spans="1:10" ht="13.5" customHeight="1">
      <c r="A76" s="13"/>
      <c r="B76" s="24"/>
      <c r="C76" s="1">
        <v>21519000</v>
      </c>
      <c r="D76" s="1">
        <v>21519000</v>
      </c>
      <c r="E76" s="1">
        <v>0</v>
      </c>
      <c r="F76" s="1">
        <v>0</v>
      </c>
      <c r="G76" s="1">
        <v>0</v>
      </c>
      <c r="H76" s="1">
        <v>21519000</v>
      </c>
      <c r="I76" s="1">
        <v>0</v>
      </c>
      <c r="J76" s="1">
        <v>0</v>
      </c>
    </row>
    <row r="77" spans="1:10" ht="13.5" customHeight="1">
      <c r="A77" s="14" t="s">
        <v>16</v>
      </c>
      <c r="B77" s="32"/>
      <c r="C77" s="5">
        <v>165708815</v>
      </c>
      <c r="D77" s="5">
        <v>164484300</v>
      </c>
      <c r="E77" s="5">
        <v>66575300</v>
      </c>
      <c r="F77" s="5">
        <v>1102500</v>
      </c>
      <c r="G77" s="5">
        <v>0</v>
      </c>
      <c r="H77" s="5">
        <v>38500000</v>
      </c>
      <c r="I77" s="5">
        <v>58306500</v>
      </c>
      <c r="J77" s="5">
        <v>1224515</v>
      </c>
    </row>
    <row r="78" spans="1:10" ht="13.5" customHeight="1">
      <c r="A78" s="13"/>
      <c r="B78" s="24"/>
      <c r="C78" s="1">
        <v>34700000</v>
      </c>
      <c r="D78" s="1">
        <v>34700000</v>
      </c>
      <c r="E78" s="1">
        <v>26195000</v>
      </c>
      <c r="F78" s="1">
        <v>0</v>
      </c>
      <c r="G78" s="1">
        <v>0</v>
      </c>
      <c r="H78" s="1">
        <v>8505000</v>
      </c>
      <c r="I78" s="1">
        <v>0</v>
      </c>
      <c r="J78" s="1">
        <v>0</v>
      </c>
    </row>
    <row r="79" spans="1:10" ht="13.5" customHeight="1">
      <c r="A79" s="14" t="s">
        <v>17</v>
      </c>
      <c r="B79" s="32"/>
      <c r="C79" s="5">
        <v>130981930</v>
      </c>
      <c r="D79" s="5">
        <v>130066050</v>
      </c>
      <c r="E79" s="5">
        <v>95222500</v>
      </c>
      <c r="F79" s="5">
        <v>0</v>
      </c>
      <c r="G79" s="5">
        <v>0</v>
      </c>
      <c r="H79" s="5">
        <v>34843550</v>
      </c>
      <c r="I79" s="5">
        <v>0</v>
      </c>
      <c r="J79" s="5">
        <v>915880</v>
      </c>
    </row>
    <row r="80" spans="1:10" ht="13.5" customHeight="1">
      <c r="A80" s="13"/>
      <c r="B80" s="24"/>
      <c r="C80" s="1">
        <v>29318100</v>
      </c>
      <c r="D80" s="1">
        <v>29318100</v>
      </c>
      <c r="E80" s="1">
        <v>25200000</v>
      </c>
      <c r="F80" s="1">
        <v>0</v>
      </c>
      <c r="G80" s="1">
        <v>0</v>
      </c>
      <c r="H80" s="1">
        <v>4118100</v>
      </c>
      <c r="I80" s="1">
        <v>0</v>
      </c>
      <c r="J80" s="1">
        <v>0</v>
      </c>
    </row>
    <row r="81" spans="1:10" ht="13.5" customHeight="1">
      <c r="A81" s="14" t="s">
        <v>18</v>
      </c>
      <c r="B81" s="32"/>
      <c r="C81" s="5">
        <v>81734867</v>
      </c>
      <c r="D81" s="5">
        <v>81286410</v>
      </c>
      <c r="E81" s="5">
        <v>43763160</v>
      </c>
      <c r="F81" s="5">
        <v>0</v>
      </c>
      <c r="G81" s="5">
        <v>25032000</v>
      </c>
      <c r="H81" s="5">
        <v>12491250</v>
      </c>
      <c r="I81" s="5">
        <v>0</v>
      </c>
      <c r="J81" s="5">
        <v>448457</v>
      </c>
    </row>
    <row r="82" spans="1:10" ht="13.5" customHeight="1">
      <c r="A82" s="13"/>
      <c r="B82" s="24"/>
      <c r="C82" s="1">
        <v>30391700</v>
      </c>
      <c r="D82" s="1">
        <v>717200</v>
      </c>
      <c r="E82" s="1">
        <v>717200</v>
      </c>
      <c r="F82" s="1">
        <v>0</v>
      </c>
      <c r="G82" s="1">
        <v>0</v>
      </c>
      <c r="H82" s="1">
        <v>0</v>
      </c>
      <c r="I82" s="1">
        <v>0</v>
      </c>
      <c r="J82" s="1">
        <v>29674500</v>
      </c>
    </row>
    <row r="83" spans="1:10" ht="13.5" customHeight="1">
      <c r="A83" s="14" t="s">
        <v>19</v>
      </c>
      <c r="B83" s="32"/>
      <c r="C83" s="5">
        <v>112580521</v>
      </c>
      <c r="D83" s="5">
        <v>1238400</v>
      </c>
      <c r="E83" s="5">
        <v>1238400</v>
      </c>
      <c r="F83" s="5">
        <v>0</v>
      </c>
      <c r="G83" s="5">
        <v>0</v>
      </c>
      <c r="H83" s="5">
        <v>0</v>
      </c>
      <c r="I83" s="5">
        <v>0</v>
      </c>
      <c r="J83" s="5">
        <v>111342121</v>
      </c>
    </row>
    <row r="84" spans="1:10" ht="13.5" customHeight="1">
      <c r="A84" s="13"/>
      <c r="B84" s="24"/>
      <c r="C84" s="1">
        <v>139761300</v>
      </c>
      <c r="D84" s="1">
        <v>139761300</v>
      </c>
      <c r="E84" s="1">
        <v>10500000</v>
      </c>
      <c r="F84" s="1">
        <v>0</v>
      </c>
      <c r="G84" s="1">
        <v>0</v>
      </c>
      <c r="H84" s="1">
        <v>129261300</v>
      </c>
      <c r="I84" s="1">
        <v>0</v>
      </c>
      <c r="J84" s="1">
        <v>0</v>
      </c>
    </row>
    <row r="85" spans="1:10" ht="13.5" customHeight="1">
      <c r="A85" s="14" t="s">
        <v>20</v>
      </c>
      <c r="B85" s="32"/>
      <c r="C85" s="5">
        <v>253671925</v>
      </c>
      <c r="D85" s="5">
        <v>251672000</v>
      </c>
      <c r="E85" s="5">
        <v>174597000</v>
      </c>
      <c r="F85" s="5">
        <v>0</v>
      </c>
      <c r="G85" s="5">
        <v>0</v>
      </c>
      <c r="H85" s="5">
        <v>77075000</v>
      </c>
      <c r="I85" s="5">
        <v>0</v>
      </c>
      <c r="J85" s="5">
        <v>1999925</v>
      </c>
    </row>
    <row r="86" spans="1:10" ht="13.5" customHeight="1">
      <c r="A86" s="13"/>
      <c r="B86" s="24"/>
      <c r="C86" s="1">
        <v>65323000</v>
      </c>
      <c r="D86" s="1">
        <v>65323000</v>
      </c>
      <c r="E86" s="1">
        <v>38674000</v>
      </c>
      <c r="F86" s="1">
        <v>0</v>
      </c>
      <c r="G86" s="1">
        <v>0</v>
      </c>
      <c r="H86" s="1">
        <v>26649000</v>
      </c>
      <c r="I86" s="1">
        <v>0</v>
      </c>
      <c r="J86" s="1">
        <v>0</v>
      </c>
    </row>
    <row r="87" spans="1:10" ht="13.5" customHeight="1">
      <c r="A87" s="14" t="s">
        <v>21</v>
      </c>
      <c r="B87" s="32"/>
      <c r="C87" s="5">
        <v>66829943</v>
      </c>
      <c r="D87" s="5">
        <v>65838000</v>
      </c>
      <c r="E87" s="5">
        <v>65838000</v>
      </c>
      <c r="F87" s="5">
        <v>0</v>
      </c>
      <c r="G87" s="5">
        <v>0</v>
      </c>
      <c r="H87" s="5">
        <v>0</v>
      </c>
      <c r="I87" s="5">
        <v>0</v>
      </c>
      <c r="J87" s="5">
        <v>991943</v>
      </c>
    </row>
    <row r="88" spans="1:10" ht="13.5" customHeight="1">
      <c r="A88" s="13"/>
      <c r="B88" s="24"/>
      <c r="C88" s="1">
        <v>53403210</v>
      </c>
      <c r="D88" s="1">
        <v>53403210</v>
      </c>
      <c r="E88" s="1">
        <v>46200000</v>
      </c>
      <c r="F88" s="1">
        <v>0</v>
      </c>
      <c r="G88" s="1">
        <v>0</v>
      </c>
      <c r="H88" s="1">
        <v>7203210</v>
      </c>
      <c r="I88" s="1">
        <v>0</v>
      </c>
      <c r="J88" s="1">
        <v>0</v>
      </c>
    </row>
    <row r="89" spans="1:10" ht="13.5" customHeight="1">
      <c r="A89" s="14" t="s">
        <v>57</v>
      </c>
      <c r="B89" s="32"/>
      <c r="C89" s="5">
        <v>207834811</v>
      </c>
      <c r="D89" s="5">
        <v>206493620</v>
      </c>
      <c r="E89" s="5">
        <v>129973620</v>
      </c>
      <c r="F89" s="5">
        <v>1344000</v>
      </c>
      <c r="G89" s="5">
        <v>0</v>
      </c>
      <c r="H89" s="5">
        <v>36641000</v>
      </c>
      <c r="I89" s="5">
        <v>38535000</v>
      </c>
      <c r="J89" s="5">
        <v>1341191</v>
      </c>
    </row>
    <row r="90" spans="1:10" ht="13.5" customHeight="1">
      <c r="A90" s="13"/>
      <c r="B90" s="24"/>
      <c r="C90" s="1">
        <v>131821500</v>
      </c>
      <c r="D90" s="1">
        <v>131821500</v>
      </c>
      <c r="E90" s="1">
        <v>126330000</v>
      </c>
      <c r="F90" s="1">
        <v>0</v>
      </c>
      <c r="G90" s="1">
        <v>0</v>
      </c>
      <c r="H90" s="1">
        <v>5491500</v>
      </c>
      <c r="I90" s="1">
        <v>0</v>
      </c>
      <c r="J90" s="1">
        <v>0</v>
      </c>
    </row>
    <row r="91" spans="1:10" ht="13.5" customHeight="1">
      <c r="A91" s="14" t="s">
        <v>58</v>
      </c>
      <c r="B91" s="32"/>
      <c r="C91" s="5">
        <v>268451547</v>
      </c>
      <c r="D91" s="5">
        <v>266539000</v>
      </c>
      <c r="E91" s="5">
        <v>126871500</v>
      </c>
      <c r="F91" s="5">
        <v>0</v>
      </c>
      <c r="G91" s="5">
        <v>0</v>
      </c>
      <c r="H91" s="5">
        <v>81097500</v>
      </c>
      <c r="I91" s="5">
        <v>58570000</v>
      </c>
      <c r="J91" s="5">
        <v>1912547</v>
      </c>
    </row>
    <row r="92" spans="1:10" ht="13.5" customHeight="1">
      <c r="A92" s="13"/>
      <c r="B92" s="24"/>
      <c r="C92" s="1">
        <v>35412950</v>
      </c>
      <c r="D92" s="1">
        <v>35412950</v>
      </c>
      <c r="E92" s="1">
        <v>20000000</v>
      </c>
      <c r="F92" s="1">
        <v>0</v>
      </c>
      <c r="G92" s="1">
        <v>0</v>
      </c>
      <c r="H92" s="1">
        <v>15412950</v>
      </c>
      <c r="I92" s="1">
        <v>0</v>
      </c>
      <c r="J92" s="1">
        <v>0</v>
      </c>
    </row>
    <row r="93" spans="1:10" ht="13.5" customHeight="1">
      <c r="A93" s="14" t="s">
        <v>22</v>
      </c>
      <c r="B93" s="32"/>
      <c r="C93" s="5">
        <v>130143085</v>
      </c>
      <c r="D93" s="5">
        <v>129390000</v>
      </c>
      <c r="E93" s="5">
        <v>56650000</v>
      </c>
      <c r="F93" s="5">
        <v>714000</v>
      </c>
      <c r="G93" s="5">
        <v>0</v>
      </c>
      <c r="H93" s="5">
        <v>18921000</v>
      </c>
      <c r="I93" s="5">
        <v>53105000</v>
      </c>
      <c r="J93" s="5">
        <v>753085</v>
      </c>
    </row>
    <row r="94" spans="1:10" ht="13.5" customHeight="1">
      <c r="A94" s="13"/>
      <c r="B94" s="24"/>
      <c r="C94" s="1">
        <v>55864500</v>
      </c>
      <c r="D94" s="1">
        <v>55864500</v>
      </c>
      <c r="E94" s="1">
        <v>0</v>
      </c>
      <c r="F94" s="1">
        <v>0</v>
      </c>
      <c r="G94" s="1">
        <v>0</v>
      </c>
      <c r="H94" s="1">
        <v>55864500</v>
      </c>
      <c r="I94" s="1">
        <v>0</v>
      </c>
      <c r="J94" s="1">
        <v>0</v>
      </c>
    </row>
    <row r="95" spans="1:10" ht="13.5" customHeight="1">
      <c r="A95" s="14" t="s">
        <v>23</v>
      </c>
      <c r="B95" s="32"/>
      <c r="C95" s="5">
        <v>64973349</v>
      </c>
      <c r="D95" s="5">
        <v>64063339</v>
      </c>
      <c r="E95" s="5">
        <v>39270000</v>
      </c>
      <c r="F95" s="5">
        <v>0</v>
      </c>
      <c r="G95" s="5">
        <v>0</v>
      </c>
      <c r="H95" s="5">
        <v>24793339</v>
      </c>
      <c r="I95" s="5">
        <v>0</v>
      </c>
      <c r="J95" s="5">
        <v>910010</v>
      </c>
    </row>
    <row r="96" spans="1:10" ht="13.5" customHeight="1">
      <c r="A96" s="13"/>
      <c r="B96" s="24"/>
      <c r="C96" s="1">
        <v>81541000</v>
      </c>
      <c r="D96" s="1">
        <v>81541000</v>
      </c>
      <c r="E96" s="1">
        <v>48000000</v>
      </c>
      <c r="F96" s="1">
        <v>8887000</v>
      </c>
      <c r="G96" s="1">
        <v>0</v>
      </c>
      <c r="H96" s="1">
        <v>24654000</v>
      </c>
      <c r="I96" s="1">
        <v>0</v>
      </c>
      <c r="J96" s="1">
        <v>0</v>
      </c>
    </row>
    <row r="97" spans="1:10" ht="13.5" customHeight="1">
      <c r="A97" s="14" t="s">
        <v>24</v>
      </c>
      <c r="B97" s="32"/>
      <c r="C97" s="5">
        <v>176659925</v>
      </c>
      <c r="D97" s="5">
        <v>175254450</v>
      </c>
      <c r="E97" s="5">
        <v>70886950</v>
      </c>
      <c r="F97" s="5">
        <v>0</v>
      </c>
      <c r="G97" s="5">
        <v>0</v>
      </c>
      <c r="H97" s="5">
        <v>104367500</v>
      </c>
      <c r="I97" s="5">
        <v>0</v>
      </c>
      <c r="J97" s="5">
        <v>1405475</v>
      </c>
    </row>
    <row r="98" spans="1:10" ht="13.5" customHeight="1">
      <c r="A98" s="13"/>
      <c r="B98" s="24"/>
      <c r="C98" s="1">
        <v>28419000</v>
      </c>
      <c r="D98" s="1">
        <v>28419000</v>
      </c>
      <c r="E98" s="1">
        <v>16464000</v>
      </c>
      <c r="F98" s="1">
        <v>0</v>
      </c>
      <c r="G98" s="1">
        <v>0</v>
      </c>
      <c r="H98" s="1">
        <v>11955000</v>
      </c>
      <c r="I98" s="1">
        <v>0</v>
      </c>
      <c r="J98" s="1">
        <v>0</v>
      </c>
    </row>
    <row r="99" spans="1:10" ht="13.5" customHeight="1">
      <c r="A99" s="14" t="s">
        <v>59</v>
      </c>
      <c r="B99" s="32"/>
      <c r="C99" s="5">
        <v>93090815</v>
      </c>
      <c r="D99" s="5">
        <v>92690850</v>
      </c>
      <c r="E99" s="5">
        <v>13300350</v>
      </c>
      <c r="F99" s="5">
        <v>0</v>
      </c>
      <c r="G99" s="5">
        <v>0</v>
      </c>
      <c r="H99" s="5">
        <v>79390500</v>
      </c>
      <c r="I99" s="5">
        <v>0</v>
      </c>
      <c r="J99" s="5">
        <v>399965</v>
      </c>
    </row>
    <row r="100" spans="1:10" ht="13.5" customHeight="1">
      <c r="A100" s="13"/>
      <c r="B100" s="24"/>
      <c r="C100" s="1">
        <v>74000000</v>
      </c>
      <c r="D100" s="1">
        <v>74000000</v>
      </c>
      <c r="E100" s="1">
        <v>74000000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3.5" customHeight="1">
      <c r="A101" s="14" t="s">
        <v>25</v>
      </c>
      <c r="B101" s="32"/>
      <c r="C101" s="5">
        <v>75220000</v>
      </c>
      <c r="D101" s="5">
        <v>74720000</v>
      </c>
      <c r="E101" s="5">
        <v>70205000</v>
      </c>
      <c r="F101" s="5">
        <v>0</v>
      </c>
      <c r="G101" s="5">
        <v>0</v>
      </c>
      <c r="H101" s="5">
        <v>4515000</v>
      </c>
      <c r="I101" s="5">
        <v>0</v>
      </c>
      <c r="J101" s="5">
        <v>500000</v>
      </c>
    </row>
    <row r="102" spans="1:10" ht="13.5" customHeight="1">
      <c r="A102" s="13"/>
      <c r="B102" s="24"/>
      <c r="C102" s="1">
        <v>87985000</v>
      </c>
      <c r="D102" s="1">
        <v>87985000</v>
      </c>
      <c r="E102" s="1">
        <v>33012000</v>
      </c>
      <c r="F102" s="1">
        <v>0</v>
      </c>
      <c r="G102" s="1">
        <v>0</v>
      </c>
      <c r="H102" s="1">
        <v>21415000</v>
      </c>
      <c r="I102" s="1">
        <v>33558000</v>
      </c>
      <c r="J102" s="1">
        <v>0</v>
      </c>
    </row>
    <row r="103" spans="1:10" ht="13.5" customHeight="1">
      <c r="A103" s="14" t="s">
        <v>26</v>
      </c>
      <c r="B103" s="32"/>
      <c r="C103" s="5">
        <v>108488000</v>
      </c>
      <c r="D103" s="5">
        <v>106288000</v>
      </c>
      <c r="E103" s="5">
        <v>23828000</v>
      </c>
      <c r="F103" s="5">
        <v>0</v>
      </c>
      <c r="G103" s="5">
        <v>0</v>
      </c>
      <c r="H103" s="5">
        <v>11655000</v>
      </c>
      <c r="I103" s="5">
        <v>70805000</v>
      </c>
      <c r="J103" s="5">
        <v>2200000</v>
      </c>
    </row>
    <row r="104" spans="1:10" ht="13.5" customHeight="1">
      <c r="A104" s="13"/>
      <c r="B104" s="24"/>
      <c r="C104" s="1">
        <v>177667000</v>
      </c>
      <c r="D104" s="1">
        <v>177667000</v>
      </c>
      <c r="E104" s="1">
        <v>58147000</v>
      </c>
      <c r="F104" s="1">
        <v>0</v>
      </c>
      <c r="G104" s="1">
        <v>0</v>
      </c>
      <c r="H104" s="1">
        <v>119520000</v>
      </c>
      <c r="I104" s="1">
        <v>0</v>
      </c>
      <c r="J104" s="1">
        <v>0</v>
      </c>
    </row>
    <row r="105" spans="1:10" ht="13.5" customHeight="1">
      <c r="A105" s="14" t="s">
        <v>27</v>
      </c>
      <c r="B105" s="32"/>
      <c r="C105" s="5">
        <v>163731000</v>
      </c>
      <c r="D105" s="5">
        <v>160931000</v>
      </c>
      <c r="E105" s="5">
        <v>95034000</v>
      </c>
      <c r="F105" s="5">
        <v>0</v>
      </c>
      <c r="G105" s="5">
        <v>0</v>
      </c>
      <c r="H105" s="5">
        <v>44215000</v>
      </c>
      <c r="I105" s="5">
        <v>21682000</v>
      </c>
      <c r="J105" s="5">
        <v>2800000</v>
      </c>
    </row>
    <row r="106" spans="1:10" ht="13.5" customHeight="1">
      <c r="A106" s="13"/>
      <c r="B106" s="24"/>
      <c r="C106" s="1">
        <v>671753000</v>
      </c>
      <c r="D106" s="1">
        <v>635253000</v>
      </c>
      <c r="E106" s="1">
        <v>165980000</v>
      </c>
      <c r="F106" s="1">
        <v>17060000</v>
      </c>
      <c r="G106" s="1">
        <v>0</v>
      </c>
      <c r="H106" s="1">
        <v>418802000</v>
      </c>
      <c r="I106" s="1">
        <v>33411000</v>
      </c>
      <c r="J106" s="1">
        <v>36500000</v>
      </c>
    </row>
    <row r="107" spans="1:10" ht="13.5" customHeight="1">
      <c r="A107" s="14" t="s">
        <v>28</v>
      </c>
      <c r="B107" s="32"/>
      <c r="C107" s="5">
        <v>1152913000</v>
      </c>
      <c r="D107" s="5">
        <v>1082863000</v>
      </c>
      <c r="E107" s="5">
        <v>569120000</v>
      </c>
      <c r="F107" s="5">
        <v>15330000</v>
      </c>
      <c r="G107" s="5">
        <v>68894000</v>
      </c>
      <c r="H107" s="5">
        <v>381769000</v>
      </c>
      <c r="I107" s="5">
        <v>47750000</v>
      </c>
      <c r="J107" s="5">
        <v>70050000</v>
      </c>
    </row>
    <row r="108" spans="1:10" ht="13.5" customHeight="1">
      <c r="A108" s="13"/>
      <c r="B108" s="24"/>
      <c r="C108" s="1">
        <v>83794725</v>
      </c>
      <c r="D108" s="1">
        <v>82374725</v>
      </c>
      <c r="E108" s="1">
        <v>23331000</v>
      </c>
      <c r="F108" s="1">
        <v>39000000</v>
      </c>
      <c r="G108" s="1">
        <v>0</v>
      </c>
      <c r="H108" s="1">
        <v>20043725</v>
      </c>
      <c r="I108" s="1">
        <v>0</v>
      </c>
      <c r="J108" s="1">
        <v>1420000</v>
      </c>
    </row>
    <row r="109" spans="1:10" ht="13.5" customHeight="1">
      <c r="A109" s="14" t="s">
        <v>29</v>
      </c>
      <c r="B109" s="32"/>
      <c r="C109" s="5">
        <v>147624657</v>
      </c>
      <c r="D109" s="5">
        <v>147483925</v>
      </c>
      <c r="E109" s="5">
        <v>124900000</v>
      </c>
      <c r="F109" s="5">
        <v>1113945</v>
      </c>
      <c r="G109" s="5">
        <v>19999980</v>
      </c>
      <c r="H109" s="5">
        <v>1470000</v>
      </c>
      <c r="I109" s="5">
        <v>0</v>
      </c>
      <c r="J109" s="5">
        <v>140732</v>
      </c>
    </row>
    <row r="110" spans="1:10" ht="13.5" customHeight="1">
      <c r="A110" s="13"/>
      <c r="B110" s="24"/>
      <c r="C110" s="1">
        <v>78545602</v>
      </c>
      <c r="D110" s="1">
        <v>78064602</v>
      </c>
      <c r="E110" s="1">
        <v>45383450</v>
      </c>
      <c r="F110" s="1">
        <v>10000000</v>
      </c>
      <c r="G110" s="1">
        <v>0</v>
      </c>
      <c r="H110" s="1">
        <v>22681152</v>
      </c>
      <c r="I110" s="1">
        <v>0</v>
      </c>
      <c r="J110" s="1">
        <v>481000</v>
      </c>
    </row>
    <row r="111" spans="1:10" ht="13.5" customHeight="1">
      <c r="A111" s="14" t="s">
        <v>30</v>
      </c>
      <c r="B111" s="32"/>
      <c r="C111" s="5">
        <v>52410750</v>
      </c>
      <c r="D111" s="5">
        <v>51970750</v>
      </c>
      <c r="E111" s="5">
        <v>45460750</v>
      </c>
      <c r="F111" s="5">
        <v>0</v>
      </c>
      <c r="G111" s="5">
        <v>0</v>
      </c>
      <c r="H111" s="5">
        <v>6510000</v>
      </c>
      <c r="I111" s="5">
        <v>0</v>
      </c>
      <c r="J111" s="5">
        <v>440000</v>
      </c>
    </row>
    <row r="112" spans="1:10" ht="13.5" customHeight="1">
      <c r="A112" s="13"/>
      <c r="B112" s="24"/>
      <c r="C112" s="1">
        <v>173653085</v>
      </c>
      <c r="D112" s="1">
        <v>173553085</v>
      </c>
      <c r="E112" s="1">
        <v>67214950</v>
      </c>
      <c r="F112" s="1">
        <v>51055910</v>
      </c>
      <c r="G112" s="1">
        <v>0</v>
      </c>
      <c r="H112" s="1">
        <v>55282225</v>
      </c>
      <c r="I112" s="1">
        <v>0</v>
      </c>
      <c r="J112" s="1">
        <v>100000</v>
      </c>
    </row>
    <row r="113" spans="1:10" ht="13.5" customHeight="1">
      <c r="A113" s="14" t="s">
        <v>31</v>
      </c>
      <c r="B113" s="32"/>
      <c r="C113" s="5">
        <v>234275576</v>
      </c>
      <c r="D113" s="5">
        <v>231801088</v>
      </c>
      <c r="E113" s="5">
        <v>184035600</v>
      </c>
      <c r="F113" s="5">
        <v>40085000</v>
      </c>
      <c r="G113" s="5">
        <v>0</v>
      </c>
      <c r="H113" s="5">
        <v>7680488</v>
      </c>
      <c r="I113" s="5">
        <v>0</v>
      </c>
      <c r="J113" s="5">
        <v>2474488</v>
      </c>
    </row>
    <row r="114" spans="1:10" ht="13.5" customHeight="1">
      <c r="A114" s="13"/>
      <c r="B114" s="24"/>
      <c r="C114" s="1">
        <v>379170989</v>
      </c>
      <c r="D114" s="1">
        <v>183653300</v>
      </c>
      <c r="E114" s="1">
        <v>50688000</v>
      </c>
      <c r="F114" s="1">
        <v>0</v>
      </c>
      <c r="G114" s="1">
        <v>0</v>
      </c>
      <c r="H114" s="1">
        <v>112965300</v>
      </c>
      <c r="I114" s="1">
        <v>20000000</v>
      </c>
      <c r="J114" s="1">
        <v>195517689</v>
      </c>
    </row>
    <row r="115" spans="1:10" ht="13.5" customHeight="1">
      <c r="A115" s="14" t="s">
        <v>32</v>
      </c>
      <c r="B115" s="32"/>
      <c r="C115" s="5">
        <v>313617417</v>
      </c>
      <c r="D115" s="5">
        <v>276744300</v>
      </c>
      <c r="E115" s="5">
        <v>72331300</v>
      </c>
      <c r="F115" s="5">
        <v>0</v>
      </c>
      <c r="G115" s="5">
        <v>0</v>
      </c>
      <c r="H115" s="5">
        <v>138378500</v>
      </c>
      <c r="I115" s="5">
        <v>66034500</v>
      </c>
      <c r="J115" s="5">
        <v>36873117</v>
      </c>
    </row>
    <row r="116" spans="1:10" ht="13.5" customHeight="1">
      <c r="A116" s="13"/>
      <c r="B116" s="24"/>
      <c r="C116" s="1">
        <v>206098470</v>
      </c>
      <c r="D116" s="1">
        <v>205183470</v>
      </c>
      <c r="E116" s="1">
        <v>84441000</v>
      </c>
      <c r="F116" s="1">
        <v>0</v>
      </c>
      <c r="G116" s="1">
        <v>0</v>
      </c>
      <c r="H116" s="1">
        <v>82942470</v>
      </c>
      <c r="I116" s="1">
        <v>37800000</v>
      </c>
      <c r="J116" s="1">
        <v>915000</v>
      </c>
    </row>
    <row r="117" spans="1:10" ht="13.5" customHeight="1">
      <c r="A117" s="14" t="s">
        <v>33</v>
      </c>
      <c r="B117" s="32"/>
      <c r="C117" s="5">
        <v>279486645</v>
      </c>
      <c r="D117" s="5">
        <v>278695750</v>
      </c>
      <c r="E117" s="5">
        <v>211092505</v>
      </c>
      <c r="F117" s="5">
        <v>0</v>
      </c>
      <c r="G117" s="5">
        <v>0</v>
      </c>
      <c r="H117" s="5">
        <v>0</v>
      </c>
      <c r="I117" s="5">
        <v>67603245</v>
      </c>
      <c r="J117" s="5">
        <v>790895</v>
      </c>
    </row>
    <row r="118" spans="1:10" ht="13.5" customHeight="1">
      <c r="A118" s="13"/>
      <c r="B118" s="24"/>
      <c r="C118" s="1">
        <v>641258913</v>
      </c>
      <c r="D118" s="1">
        <v>639892015</v>
      </c>
      <c r="E118" s="1">
        <v>237692760</v>
      </c>
      <c r="F118" s="1">
        <v>52077690</v>
      </c>
      <c r="G118" s="1">
        <v>0</v>
      </c>
      <c r="H118" s="1">
        <v>350121565</v>
      </c>
      <c r="I118" s="1">
        <v>0</v>
      </c>
      <c r="J118" s="1">
        <v>1366898</v>
      </c>
    </row>
    <row r="119" spans="1:10" ht="13.5" customHeight="1">
      <c r="A119" s="14" t="s">
        <v>34</v>
      </c>
      <c r="B119" s="32"/>
      <c r="C119" s="5">
        <v>652477316</v>
      </c>
      <c r="D119" s="5">
        <v>650609800</v>
      </c>
      <c r="E119" s="5">
        <v>293965209</v>
      </c>
      <c r="F119" s="5">
        <v>35277800</v>
      </c>
      <c r="G119" s="5">
        <v>24000020</v>
      </c>
      <c r="H119" s="5">
        <v>297366771</v>
      </c>
      <c r="I119" s="5">
        <v>0</v>
      </c>
      <c r="J119" s="5">
        <v>1867516</v>
      </c>
    </row>
    <row r="120" spans="1:10" ht="13.5" customHeight="1">
      <c r="A120" s="13"/>
      <c r="B120" s="24"/>
      <c r="C120" s="1">
        <v>426546292</v>
      </c>
      <c r="D120" s="1">
        <v>425925542</v>
      </c>
      <c r="E120" s="1">
        <v>90228573</v>
      </c>
      <c r="F120" s="1">
        <v>173280000</v>
      </c>
      <c r="G120" s="1">
        <v>0</v>
      </c>
      <c r="H120" s="1">
        <v>162416969</v>
      </c>
      <c r="I120" s="1">
        <v>0</v>
      </c>
      <c r="J120" s="1">
        <v>620750</v>
      </c>
    </row>
    <row r="121" spans="1:10" ht="13.5" customHeight="1">
      <c r="A121" s="14" t="s">
        <v>60</v>
      </c>
      <c r="B121" s="32"/>
      <c r="C121" s="5">
        <v>552050018</v>
      </c>
      <c r="D121" s="5">
        <v>550842341</v>
      </c>
      <c r="E121" s="5">
        <v>338983950</v>
      </c>
      <c r="F121" s="5">
        <v>104340557</v>
      </c>
      <c r="G121" s="5">
        <v>0</v>
      </c>
      <c r="H121" s="5">
        <v>107517834</v>
      </c>
      <c r="I121" s="5">
        <v>0</v>
      </c>
      <c r="J121" s="5">
        <v>1207677</v>
      </c>
    </row>
    <row r="122" spans="1:10" ht="13.5" customHeight="1">
      <c r="A122" s="13"/>
      <c r="B122" s="24"/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3.5" customHeight="1">
      <c r="A123" s="15" t="s">
        <v>61</v>
      </c>
      <c r="B123" s="33"/>
      <c r="C123" s="11">
        <v>33989955</v>
      </c>
      <c r="D123" s="11">
        <v>33789250</v>
      </c>
      <c r="E123" s="11">
        <v>28789250</v>
      </c>
      <c r="F123" s="11">
        <v>0</v>
      </c>
      <c r="G123" s="11">
        <v>0</v>
      </c>
      <c r="H123" s="11">
        <v>5000000</v>
      </c>
      <c r="I123" s="11">
        <v>0</v>
      </c>
      <c r="J123" s="11">
        <v>200705</v>
      </c>
    </row>
    <row r="124" spans="1:9" ht="13.5">
      <c r="A124" s="2" t="s">
        <v>35</v>
      </c>
      <c r="I124" s="34"/>
    </row>
    <row r="125" ht="13.5">
      <c r="A125" s="3" t="s">
        <v>36</v>
      </c>
    </row>
    <row r="126" ht="13.5">
      <c r="A126" s="3" t="s">
        <v>37</v>
      </c>
    </row>
    <row r="127" ht="13.5">
      <c r="A127" s="3" t="s">
        <v>38</v>
      </c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12"/>
    </row>
    <row r="133" ht="13.5">
      <c r="A133" s="9"/>
    </row>
    <row r="134" ht="13.5">
      <c r="A134" s="9"/>
    </row>
  </sheetData>
  <sheetProtection password="DCAD" sheet="1" objects="1" scenarios="1"/>
  <mergeCells count="16">
    <mergeCell ref="D3:J3"/>
    <mergeCell ref="E4:I4"/>
    <mergeCell ref="J4:J5"/>
    <mergeCell ref="D4:D5"/>
    <mergeCell ref="A3:B5"/>
    <mergeCell ref="C3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dataValidations count="1">
    <dataValidation type="decimal" operator="greaterThanOrEqual" allowBlank="1" showInputMessage="1" showErrorMessage="1" imeMode="disabled" sqref="I7:J14 C14:H14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3" horizontalDpi="600" verticalDpi="600" orientation="portrait" pageOrder="overThenDown" paperSize="9" scale="57" r:id="rId1"/>
  <rowBreaks count="1" manualBreakCount="1">
    <brk id="7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2009-12-21T09:59:50Z</dcterms:modified>
  <cp:category/>
  <cp:version/>
  <cp:contentType/>
  <cp:contentStatus/>
</cp:coreProperties>
</file>